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031c6610041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erminplaner" sheetId="1" r:id="R3e599e778ddd471a"/>
    <x:sheet xmlns:r="http://schemas.openxmlformats.org/officeDocument/2006/relationships" name="Listen" sheetId="2" r:id="R77409dafb32b4f2c"/>
    <x:sheet xmlns:r="http://schemas.openxmlformats.org/officeDocument/2006/relationships" name="Druckansicht" sheetId="3" r:id="R1c722dbe879f4458"/>
  </x:sheets>
  <x:definedNames>
    <x:definedName name="_xlnm.Print_Area" localSheetId="2">'Druckansicht'!$A$1:$G$30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.mm.yyyy"/>
    <x:numFmt numFmtId="201" formatCode="0"/>
  </x:numFmts>
  <x:fonts count="10">
    <x:font>
      <x:sz val="11"/>
      <x:name val="Carlito"/>
    </x:font>
    <x:font>
      <x:b/>
      <x:sz val="11"/>
      <x:color rgb="FFFFFFFF"/>
      <x:name val="Arial"/>
    </x:font>
    <x:font>
      <x:sz val="10"/>
      <x:color rgb="FF17211D"/>
      <x:name val="Arial"/>
    </x:font>
    <x:font>
      <x:b/>
      <x:sz val="16"/>
      <x:color rgb="FF17382A"/>
      <x:name val="Arial"/>
    </x:font>
    <x:font>
      <x:i/>
      <x:sz val="10"/>
      <x:color rgb="FF5F6E67"/>
      <x:name val="Arial"/>
    </x:font>
    <x:font>
      <x:b/>
      <x:sz val="10"/>
      <x:color rgb="FFFFFFFF"/>
      <x:name val="Arial"/>
    </x:font>
    <x:font>
      <x:b/>
      <x:sz val="10"/>
      <x:color rgb="FF17382A"/>
      <x:name val="Arial"/>
    </x:font>
    <x:font>
      <x:b/>
      <x:sz val="10"/>
      <x:color rgb="FF17211D"/>
      <x:name val="Arial"/>
    </x:font>
    <x:font>
      <x:i/>
      <x:sz val="10"/>
      <x:color rgb="FF17211D"/>
      <x:name val="Arial"/>
    </x:font>
    <x:font>
      <x:i/>
      <x:sz val="10"/>
      <x:color rgb="FF17382A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82A"/>
      </x:patternFill>
    </x:fill>
    <x:fill>
      <x:patternFill patternType="solid">
        <x:fgColor rgb="FFEDF7F2"/>
      </x:patternFill>
    </x:fill>
    <x:fill>
      <x:patternFill patternType="solid">
        <x:fgColor rgb="FFFFF8D8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1F7A4D"/>
      </x:bottom>
      <x:diagonal/>
    </x:border>
    <x:border>
      <x:left/>
      <x:right style="thin">
        <x:color rgb="FFFFFFFF"/>
      </x:right>
      <x:top/>
      <x:bottom style="thin">
        <x:color rgb="FF17382A"/>
      </x:bottom>
      <x:diagonal/>
    </x:border>
    <x:border>
      <x:left style="thin">
        <x:color rgb="FFFFFFFF"/>
      </x:left>
      <x:right style="thin">
        <x:color rgb="FFFFFFFF"/>
      </x:right>
      <x:top/>
      <x:bottom style="thin">
        <x:color rgb="FF17382A"/>
      </x:bottom>
      <x:diagonal/>
    </x:border>
    <x:border>
      <x:left style="thin">
        <x:color rgb="FFFFFFFF"/>
      </x:left>
      <x:right/>
      <x:top/>
      <x:bottom style="thin">
        <x:color rgb="FF17382A"/>
      </x:bottom>
      <x:diagonal/>
    </x:border>
    <x:border>
      <x:left/>
      <x:right/>
      <x:top/>
      <x:bottom style="thin">
        <x:color rgb="FFDCE7E2"/>
      </x:bottom>
      <x:diagonal/>
    </x:border>
    <x:border>
      <x:left style="medium">
        <x:color rgb="FF1F7A4D"/>
      </x:left>
      <x:right/>
      <x:top/>
      <x:bottom/>
      <x:diagonal/>
    </x:border>
    <x:border>
      <x:left/>
      <x:right/>
      <x:top style="thin">
        <x:color rgb="FF1F7A4D"/>
      </x:top>
      <x:bottom/>
      <x:diagonal/>
    </x:border>
  </x:borders>
  <x:cellStyleXfs count="1">
    <x:xf numFmtId="0" fontId="0" fillId="0" borderId="0"/>
  </x:cellStyleXfs>
  <x:cellXfs count="4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1" xfId="0" applyNumberFormat="1" applyFont="1" applyFill="1" applyBorder="1"/>
    <x:xf numFmtId="0" fontId="4" fillId="0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2" xfId="0" applyNumberFormat="1" applyFont="1" applyFill="1" applyBorder="1"/>
    <x:xf numFmtId="0" fontId="5" fillId="2" borderId="3" xfId="0" applyNumberFormat="1" applyFont="1" applyFill="1" applyBorder="1"/>
    <x:xf numFmtId="0" fontId="5" fillId="2" borderId="4" xfId="0" applyNumberFormat="1" applyFont="1" applyFill="1" applyBorder="1"/>
    <x:xf numFmtId="0" fontId="5" fillId="2" borderId="2" xfId="0" applyNumberFormat="1" applyFont="1" applyFill="1" applyBorder="1" applyAlignment="1">
      <x:alignment wrapText="1"/>
    </x:xf>
    <x:xf numFmtId="0" fontId="5" fillId="2" borderId="3" xfId="0" applyNumberFormat="1" applyFont="1" applyFill="1" applyBorder="1" applyAlignment="1">
      <x:alignment wrapText="1"/>
    </x:xf>
    <x:xf numFmtId="0" fontId="5" fillId="2" borderId="4" xfId="0" applyNumberFormat="1" applyFont="1" applyFill="1" applyBorder="1" applyAlignment="1">
      <x:alignment wrapText="1"/>
    </x:xf>
    <x:xf numFmtId="0" fontId="5" fillId="2" borderId="2" xfId="0" applyNumberFormat="1" applyFont="1" applyFill="1" applyBorder="1" applyAlignment="1">
      <x:alignment horizontal="center" wrapText="1"/>
    </x:xf>
    <x:xf numFmtId="0" fontId="5" fillId="2" borderId="3" xfId="0" applyNumberFormat="1" applyFont="1" applyFill="1" applyBorder="1" applyAlignment="1">
      <x:alignment horizontal="center" wrapText="1"/>
    </x:xf>
    <x:xf numFmtId="0" fontId="5" fillId="2" borderId="4" xfId="0" applyNumberFormat="1" applyFont="1" applyFill="1" applyBorder="1" applyAlignment="1">
      <x:alignment horizont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/>
    <x:xf numFmtId="0" fontId="0" fillId="4" borderId="0" xfId="0" applyNumberFormat="1" applyFont="1" applyFill="1" applyBorder="1" applyAlignment="1">
      <x:alignment vertical="center"/>
    </x:xf>
    <x:xf numFmtId="0" fontId="0" fillId="4" borderId="5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5" xfId="0" applyNumberFormat="1" applyFont="1" applyFill="1" applyBorder="1" applyAlignment="1">
      <x:alignment vertical="center"/>
    </x:xf>
    <x:xf numFmtId="200" fontId="0" fillId="4" borderId="0" xfId="0" applyNumberFormat="1" applyFont="1" applyFill="1" applyBorder="1" applyAlignment="1">
      <x:alignment vertical="center"/>
    </x:xf>
    <x:xf numFmtId="200" fontId="0" fillId="4" borderId="5" xfId="0" applyNumberFormat="1" applyFont="1" applyFill="1" applyBorder="1" applyAlignment="1">
      <x:alignment vertical="center"/>
    </x:xf>
    <x:xf numFmtId="201" fontId="0" fillId="0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6" xfId="0" applyNumberFormat="1" applyFont="1" applyFill="1" applyBorder="1"/>
    <x:xf numFmtId="0" fontId="6" fillId="3" borderId="6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7" fillId="2" borderId="0" xfId="0" applyNumberFormat="1" applyFont="1" applyFill="1" applyBorder="1"/>
    <x:xf numFmtId="0" fontId="7" fillId="0" borderId="0" xfId="0" applyNumberFormat="1" applyFont="1" applyFill="1" applyBorder="1"/>
    <x:xf numFmtId="0" fontId="8" fillId="0" borderId="0" xfId="0" applyNumberFormat="1" applyFont="1" applyFill="1" applyBorder="1"/>
    <x:xf numFmtId="0" fontId="2" fillId="2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2" fillId="0" borderId="5" xfId="0" applyNumberFormat="1" applyFont="1" applyFill="1" applyBorder="1" applyAlignment="1">
      <x:alignment vertical="center"/>
    </x:xf>
    <x:xf numFmtId="200" fontId="2" fillId="0" borderId="0" xfId="0" applyNumberFormat="1" applyFont="1" applyFill="1" applyBorder="1" applyAlignment="1">
      <x:alignment vertical="center"/>
    </x:xf>
    <x:xf numFmtId="200" fontId="2" fillId="0" borderId="5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/>
    <x:xf numFmtId="0" fontId="9" fillId="3" borderId="0" xfId="0" applyNumberFormat="1" applyFont="1" applyFill="1" applyBorder="1"/>
    <x:xf numFmtId="0" fontId="9" fillId="3" borderId="7" xfId="0" applyNumberFormat="1" applyFont="1" applyFill="1" applyBorder="1"/>
  </x:cellXfs>
  <x:cellStyles count="1">
    <x:cellStyle name="Normal" xfId="0"/>
  </x:cellStyles>
  <x:dxfs count="9"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8A5B00"/>
      </x:font>
      <x:fill>
        <x:patternFill patternType="solid">
          <x:bgColor rgb="FFFFF3CD"/>
        </x:patternFill>
      </x:fill>
    </x:dxf>
    <x:dxf>
      <x:font>
        <x:b/>
        <x:color rgb="FF1F7A4D"/>
      </x:font>
      <x:fill>
        <x:patternFill patternType="solid">
          <x:bgColor rgb="FFEDF7F2"/>
        </x:patternFill>
      </x:fill>
    </x:dxf>
    <x:dxf>
      <x:font>
        <x:b/>
        <x:color rgb="FF1F7A4D"/>
      </x:font>
      <x:fill>
        <x:patternFill patternType="solid">
          <x:bgColor rgb="FFEDF7F2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B42318"/>
      </x:font>
      <x:fill>
        <x:patternFill patternType="solid">
          <x:bgColor rgb="FFFDE8E7"/>
        </x:patternFill>
      </x:fill>
    </x:dxf>
    <x:dxf>
      <x:font>
        <x:b/>
        <x:color rgb="FF8A5B00"/>
      </x:font>
      <x:fill>
        <x:patternFill patternType="solid">
          <x:bgColor rgb="FFFFF3CD"/>
        </x:patternFill>
      </x:fill>
    </x:dxf>
    <x:dxf>
      <x:font>
        <x:b/>
        <x:color rgb="FF1F7A4D"/>
      </x:font>
      <x:fill>
        <x:patternFill patternType="solid">
          <x:bgColor rgb="FFEDF7F2"/>
        </x:patternFill>
      </x:fill>
    </x:dxf>
    <x:dxf>
      <x:font>
        <x:b/>
        <x:color rgb="FF1F7A4D"/>
      </x:font>
      <x:fill>
        <x:patternFill patternType="solid">
          <x:bgColor rgb="FFEDF7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734127a0fb4473" /><Relationship Type="http://schemas.openxmlformats.org/officeDocument/2006/relationships/theme" Target="/xl/theme/theme1.xml" Id="Rd3210cb24e4d4d8b" /><Relationship Type="http://schemas.openxmlformats.org/officeDocument/2006/relationships/sharedStrings" Target="/xl/sharedStrings.xml" Id="R8a09788701e14ff1" /><Relationship Type="http://schemas.openxmlformats.org/officeDocument/2006/relationships/worksheet" Target="/xl/worksheets/sheet1.xml" Id="R3e599e778ddd471a" /><Relationship Type="http://schemas.openxmlformats.org/officeDocument/2006/relationships/worksheet" Target="/xl/worksheets/sheet2.xml" Id="R77409dafb32b4f2c" /><Relationship Type="http://schemas.openxmlformats.org/officeDocument/2006/relationships/worksheet" Target="/xl/worksheets/sheet3.xml" Id="R1c722dbe879f4458" /></Relationships>
</file>

<file path=xl/tables/table1.xml><?xml version="1.0" encoding="utf-8"?>
<x:table xmlns:x="http://schemas.openxmlformats.org/spreadsheetml/2006/main" id="1" name="TerminTabelle" displayName="TerminTabelle" ref="A12:J112" headerRowCount="1" totalsRowCount="0" totalsRowShown="0">
  <x:tableColumns count="10">
    <x:tableColumn id="1" name="Asset / Kennzeichen"/>
    <x:tableColumn id="2" name="Terminart"/>
    <x:tableColumn id="3" name="Fällig am"/>
    <x:tableColumn id="4" name="Intervall Monate"/>
    <x:tableColumn id="5" name="Letzte Durchführung"/>
    <x:tableColumn id="6" name="Resttage"/>
    <x:tableColumn id="7" name="Verantwortlich"/>
    <x:tableColumn id="8" name="Status"/>
    <x:tableColumn id="9" name="Erledigt"/>
    <x:tableColumn id="10" name="Notiz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004b8a2a7b043c6" /></Relationships>
</file>

<file path=xl/worksheets/sheet1.xml><?xml version="1.0" encoding="utf-8"?>
<x:worksheet xmlns:x="http://schemas.openxmlformats.org/spreadsheetml/2006/main">
  <x:sheetPr>
    <x:tabColor rgb="FF1F7A4D"/>
  </x:sheetPr>
  <x:sheetViews>
    <x:sheetView showGridLines="0" workbookViewId="0">
      <x:pane ySplit="12" topLeftCell="A13" activePane="bottomLeft" state="frozen"/>
    </x:sheetView>
  </x:sheetViews>
  <x:sheetFormatPr defaultRowHeight="15"/>
  <x:cols>
    <x:col min="1" max="1" width="23" hidden="0" customWidth="1"/>
    <x:col min="2" max="2" width="21" hidden="0" customWidth="1"/>
    <x:col min="3" max="3" width="15" hidden="0" customWidth="1"/>
    <x:col min="4" max="4" width="17" hidden="0" customWidth="1"/>
    <x:col min="5" max="5" width="18" hidden="0" customWidth="1"/>
    <x:col min="6" max="6" width="12" hidden="0" customWidth="1"/>
    <x:col min="7" max="7" width="20" hidden="0" customWidth="1"/>
    <x:col min="8" max="8" width="15" hidden="0" customWidth="1"/>
    <x:col min="9" max="9" width="12" hidden="0" customWidth="1"/>
    <x:col min="10" max="10" width="30" hidden="0" customWidth="1"/>
  </x:cols>
  <x:sheetData>
    <x:row r="1" ht="9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</x:row>
    <x:row r="2">
      <x:c r="A2" s="4" t="str">
        <x:v>QRFlotte TÜV-, UVV- und Wartungsplaner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>
      <x:c r="A3" s="5"/>
      <x:c r="B3" s="5"/>
      <x:c r="C3" s="5"/>
      <x:c r="D3" s="5"/>
      <x:c r="E3" s="5"/>
      <x:c r="F3" s="5"/>
      <x:c r="G3" s="5"/>
      <x:c r="H3" s="5"/>
      <x:c r="I3" s="5"/>
      <x:c r="J3" s="5"/>
    </x:row>
    <x:row r="4">
      <x:c r="A4" s="6" t="str">
        <x:v>Termine eintragen – Status und Resttage berechnen sich automatisch.</x:v>
      </x:c>
      <x:c r="B4" s="6"/>
      <x:c r="C4" s="6"/>
      <x:c r="D4" s="6"/>
      <x:c r="E4" s="6"/>
      <x:c r="F4" s="6"/>
      <x:c r="G4" s="6"/>
      <x:c r="H4" s="6"/>
      <x:c r="I4" s="6"/>
      <x:c r="J4" s="6"/>
    </x:row>
    <x:row r="6">
      <x:c r="A6" s="7" t="str">
        <x:v>Überfällig</x:v>
      </x:c>
      <x:c r="B6" s="7"/>
      <x:c r="C6" s="7" t="str">
        <x:v>In 30 Tagen</x:v>
      </x:c>
      <x:c r="D6" s="7"/>
      <x:c r="E6" s="7" t="str">
        <x:v>In 90 Tagen</x:v>
      </x:c>
      <x:c r="F6" s="7"/>
      <x:c r="G6" s="7" t="str">
        <x:v>Aktuell</x:v>
      </x:c>
      <x:c r="H6" s="7"/>
    </x:row>
    <x:row r="7">
      <x:c r="A7" s="8"/>
      <x:c r="B7" s="8" t="n">
        <x:f>COUNTIF(H13:H112,"Überfällig")</x:f>
        <x:v>0</x:v>
      </x:c>
      <x:c r="C7" s="8"/>
      <x:c r="D7" s="8" t="n">
        <x:f>COUNTIFS(F13:F112,"&gt;=0",F13:F112,"&lt;=30",I13:I112,"Nein")</x:f>
        <x:v>1</x:v>
      </x:c>
      <x:c r="E7" s="8"/>
      <x:c r="F7" s="8" t="n">
        <x:f>COUNTIFS(F13:F112,"&gt;30",F13:F112,"&lt;=90",I13:I112,"Nein")</x:f>
        <x:v>1</x:v>
      </x:c>
      <x:c r="G7" s="8"/>
      <x:c r="H7" s="8" t="n">
        <x:f>COUNTIF(H13:H112,"Aktuell")</x:f>
        <x:v>1</x:v>
      </x:c>
    </x:row>
    <x:row r="10" ht="25" customHeight="1">
      <x:c r="A10" s="32" t="str">
        <x:v>SO GEHT'S:  Fälligkeit eintragen · Status und Resttage entstehen automatisch · nach Durchführung auf „Ja“ setzen</x:v>
      </x:c>
      <x:c r="B10" s="33"/>
      <x:c r="C10" s="33"/>
      <x:c r="D10" s="33"/>
      <x:c r="E10" s="33"/>
      <x:c r="F10" s="33"/>
      <x:c r="G10" s="33"/>
      <x:c r="H10" s="33"/>
      <x:c r="I10" s="33"/>
      <x:c r="J10" s="33"/>
    </x:row>
    <x:row r="12" ht="32" customHeight="1">
      <x:c r="A12" s="19" t="str">
        <x:v>Asset / Kennzeichen</x:v>
      </x:c>
      <x:c r="B12" s="20" t="str">
        <x:v>Terminart</x:v>
      </x:c>
      <x:c r="C12" s="20" t="str">
        <x:v>Fällig am</x:v>
      </x:c>
      <x:c r="D12" s="20" t="str">
        <x:v>Intervall Monate</x:v>
      </x:c>
      <x:c r="E12" s="20" t="str">
        <x:v>Letzte Durchführung</x:v>
      </x:c>
      <x:c r="F12" s="20" t="str">
        <x:v>Resttage</x:v>
      </x:c>
      <x:c r="G12" s="20" t="str">
        <x:v>Verantwortlich</x:v>
      </x:c>
      <x:c r="H12" s="20" t="str">
        <x:v>Status</x:v>
      </x:c>
      <x:c r="I12" s="20" t="str">
        <x:v>Erledigt</x:v>
      </x:c>
      <x:c r="J12" s="21" t="str">
        <x:v>Notiz</x:v>
      </x:c>
    </x:row>
    <x:row r="13" ht="23" customHeight="1">
      <x:c r="A13" s="23" t="str">
        <x:v>CLP-QR 101</x:v>
      </x:c>
      <x:c r="B13" s="23" t="str">
        <x:v>HU / TÜV</x:v>
      </x:c>
      <x:c r="C13" s="27" t="d">
        <x:v>2026-11-30T00:00:00.000Z</x:v>
      </x:c>
      <x:c r="D13" s="23" t="n">
        <x:v>24</x:v>
      </x:c>
      <x:c r="E13" s="27" t="d">
        <x:v>2024-11-18T00:00:00.000Z</x:v>
      </x:c>
      <x:c r="F13" s="29" t="n">
        <x:f>IF(C13="","",C13-TODAY())</x:f>
        <x:v>56</x:v>
      </x:c>
      <x:c r="G13" s="25" t="str">
        <x:v>Max Mustermann</x:v>
      </x:c>
      <x:c r="H13" s="25" t="str">
        <x:f>IF(I13="Ja","Erledigt",IF(C13="","",IF(F13&lt;0,"Überfällig",IF(F13&lt;=30,"Bald fällig","Aktuell"))))</x:f>
        <x:v>Aktuell</x:v>
      </x:c>
      <x:c r="I13" s="23" t="str">
        <x:v>Nein</x:v>
      </x:c>
      <x:c r="J13" s="23" t="str">
        <x:v>Beispiel</x:v>
      </x:c>
    </x:row>
    <x:row r="14" ht="23" customHeight="1">
      <x:c r="A14" s="23" t="str">
        <x:v>Radlader 2</x:v>
      </x:c>
      <x:c r="B14" s="23" t="str">
        <x:v>UVV</x:v>
      </x:c>
      <x:c r="C14" s="27" t="d">
        <x:v>2026-10-20T00:00:00.000Z</x:v>
      </x:c>
      <x:c r="D14" s="23" t="n">
        <x:v>12</x:v>
      </x:c>
      <x:c r="E14" s="27" t="d">
        <x:v>2025-10-20T00:00:00.000Z</x:v>
      </x:c>
      <x:c r="F14" s="29" t="n">
        <x:f>IF(C14="","",C14-TODAY())</x:f>
        <x:v>15</x:v>
      </x:c>
      <x:c r="G14" s="25" t="str">
        <x:v>Erika Beispiel</x:v>
      </x:c>
      <x:c r="H14" s="25" t="str">
        <x:f>IF(I14="Ja","Erledigt",IF(C14="","",IF(F14&lt;0,"Überfällig",IF(F14&lt;=30,"Bald fällig","Aktuell"))))</x:f>
        <x:v>Bald fällig</x:v>
      </x:c>
      <x:c r="I14" s="23" t="str">
        <x:v>Nein</x:v>
      </x:c>
      <x:c r="J14" s="23" t="str">
        <x:v>Prüfer beauftragen</x:v>
      </x:c>
    </x:row>
    <x:row r="15" ht="23" customHeight="1">
      <x:c r="A15" s="23" t="str">
        <x:v>Anhänger 3</x:v>
      </x:c>
      <x:c r="B15" s="23" t="str">
        <x:v>Wartung</x:v>
      </x:c>
      <x:c r="C15" s="27" t="d">
        <x:v>2026-09-15T00:00:00.000Z</x:v>
      </x:c>
      <x:c r="D15" s="23" t="n">
        <x:v>12</x:v>
      </x:c>
      <x:c r="E15" s="27" t="d">
        <x:v>2025-09-15T00:00:00.000Z</x:v>
      </x:c>
      <x:c r="F15" s="29" t="n">
        <x:f>IF(C15="","",C15-TODAY())</x:f>
        <x:v>-20</x:v>
      </x:c>
      <x:c r="G15" s="25" t="str">
        <x:v>Max Mustermann</x:v>
      </x:c>
      <x:c r="H15" s="25" t="str">
        <x:f>IF(I15="Ja","Erledigt",IF(C15="","",IF(F15&lt;0,"Überfällig",IF(F15&lt;=30,"Bald fällig","Aktuell"))))</x:f>
        <x:v>Erledigt</x:v>
      </x:c>
      <x:c r="I15" s="23" t="str">
        <x:v>Ja</x:v>
      </x:c>
      <x:c r="J15" s="23" t="str">
        <x:v>Erledigt am 14.09.</x:v>
      </x:c>
    </x:row>
    <x:row r="16" ht="23" customHeight="1">
      <x:c r="A16" s="23"/>
      <x:c r="B16" s="23"/>
      <x:c r="C16" s="27"/>
      <x:c r="D16" s="23"/>
      <x:c r="E16" s="27"/>
      <x:c r="F16" s="29" t="str">
        <x:f>IF(C16="","",C16-TODAY())</x:f>
      </x:c>
      <x:c r="G16" s="25"/>
      <x:c r="H16" s="25" t="str">
        <x:f>IF(I16="Ja","Erledigt",IF(C16="","",IF(F16&lt;0,"Überfällig",IF(F16&lt;=30,"Bald fällig","Aktuell"))))</x:f>
      </x:c>
      <x:c r="I16" s="23"/>
      <x:c r="J16" s="23"/>
    </x:row>
    <x:row r="17" ht="23" customHeight="1">
      <x:c r="A17" s="23"/>
      <x:c r="B17" s="23"/>
      <x:c r="C17" s="27"/>
      <x:c r="D17" s="23"/>
      <x:c r="E17" s="27"/>
      <x:c r="F17" s="29" t="str">
        <x:f>IF(C17="","",C17-TODAY())</x:f>
      </x:c>
      <x:c r="G17" s="25"/>
      <x:c r="H17" s="25" t="str">
        <x:f>IF(I17="Ja","Erledigt",IF(C17="","",IF(F17&lt;0,"Überfällig",IF(F17&lt;=30,"Bald fällig","Aktuell"))))</x:f>
      </x:c>
      <x:c r="I17" s="23"/>
      <x:c r="J17" s="23"/>
    </x:row>
    <x:row r="18" ht="23" customHeight="1">
      <x:c r="A18" s="23"/>
      <x:c r="B18" s="23"/>
      <x:c r="C18" s="27"/>
      <x:c r="D18" s="23"/>
      <x:c r="E18" s="27"/>
      <x:c r="F18" s="29" t="str">
        <x:f>IF(C18="","",C18-TODAY())</x:f>
      </x:c>
      <x:c r="G18" s="25"/>
      <x:c r="H18" s="25" t="str">
        <x:f>IF(I18="Ja","Erledigt",IF(C18="","",IF(F18&lt;0,"Überfällig",IF(F18&lt;=30,"Bald fällig","Aktuell"))))</x:f>
      </x:c>
      <x:c r="I18" s="23"/>
      <x:c r="J18" s="23"/>
    </x:row>
    <x:row r="19" ht="23" customHeight="1">
      <x:c r="A19" s="23"/>
      <x:c r="B19" s="23"/>
      <x:c r="C19" s="27"/>
      <x:c r="D19" s="23"/>
      <x:c r="E19" s="27"/>
      <x:c r="F19" s="29" t="str">
        <x:f>IF(C19="","",C19-TODAY())</x:f>
      </x:c>
      <x:c r="G19" s="25"/>
      <x:c r="H19" s="25" t="str">
        <x:f>IF(I19="Ja","Erledigt",IF(C19="","",IF(F19&lt;0,"Überfällig",IF(F19&lt;=30,"Bald fällig","Aktuell"))))</x:f>
      </x:c>
      <x:c r="I19" s="23"/>
      <x:c r="J19" s="23"/>
    </x:row>
    <x:row r="20" ht="23" customHeight="1">
      <x:c r="A20" s="23"/>
      <x:c r="B20" s="23"/>
      <x:c r="C20" s="27"/>
      <x:c r="D20" s="23"/>
      <x:c r="E20" s="27"/>
      <x:c r="F20" s="29" t="str">
        <x:f>IF(C20="","",C20-TODAY())</x:f>
      </x:c>
      <x:c r="G20" s="25"/>
      <x:c r="H20" s="25" t="str">
        <x:f>IF(I20="Ja","Erledigt",IF(C20="","",IF(F20&lt;0,"Überfällig",IF(F20&lt;=30,"Bald fällig","Aktuell"))))</x:f>
      </x:c>
      <x:c r="I20" s="23"/>
      <x:c r="J20" s="23"/>
    </x:row>
    <x:row r="21" ht="23" customHeight="1">
      <x:c r="A21" s="23"/>
      <x:c r="B21" s="23"/>
      <x:c r="C21" s="27"/>
      <x:c r="D21" s="23"/>
      <x:c r="E21" s="27"/>
      <x:c r="F21" s="29" t="str">
        <x:f>IF(C21="","",C21-TODAY())</x:f>
      </x:c>
      <x:c r="G21" s="25"/>
      <x:c r="H21" s="25" t="str">
        <x:f>IF(I21="Ja","Erledigt",IF(C21="","",IF(F21&lt;0,"Überfällig",IF(F21&lt;=30,"Bald fällig","Aktuell"))))</x:f>
      </x:c>
      <x:c r="I21" s="23"/>
      <x:c r="J21" s="23"/>
    </x:row>
    <x:row r="22" ht="23" customHeight="1">
      <x:c r="A22" s="23"/>
      <x:c r="B22" s="23"/>
      <x:c r="C22" s="27"/>
      <x:c r="D22" s="23"/>
      <x:c r="E22" s="27"/>
      <x:c r="F22" s="29" t="str">
        <x:f>IF(C22="","",C22-TODAY())</x:f>
      </x:c>
      <x:c r="G22" s="25"/>
      <x:c r="H22" s="25" t="str">
        <x:f>IF(I22="Ja","Erledigt",IF(C22="","",IF(F22&lt;0,"Überfällig",IF(F22&lt;=30,"Bald fällig","Aktuell"))))</x:f>
      </x:c>
      <x:c r="I22" s="23"/>
      <x:c r="J22" s="23"/>
    </x:row>
    <x:row r="23" ht="23" customHeight="1">
      <x:c r="A23" s="23"/>
      <x:c r="B23" s="23"/>
      <x:c r="C23" s="27"/>
      <x:c r="D23" s="23"/>
      <x:c r="E23" s="27"/>
      <x:c r="F23" s="29" t="str">
        <x:f>IF(C23="","",C23-TODAY())</x:f>
      </x:c>
      <x:c r="G23" s="25"/>
      <x:c r="H23" s="25" t="str">
        <x:f>IF(I23="Ja","Erledigt",IF(C23="","",IF(F23&lt;0,"Überfällig",IF(F23&lt;=30,"Bald fällig","Aktuell"))))</x:f>
      </x:c>
      <x:c r="I23" s="23"/>
      <x:c r="J23" s="23"/>
    </x:row>
    <x:row r="24" ht="23" customHeight="1">
      <x:c r="A24" s="23"/>
      <x:c r="B24" s="23"/>
      <x:c r="C24" s="27"/>
      <x:c r="D24" s="23"/>
      <x:c r="E24" s="27"/>
      <x:c r="F24" s="29" t="str">
        <x:f>IF(C24="","",C24-TODAY())</x:f>
      </x:c>
      <x:c r="G24" s="25"/>
      <x:c r="H24" s="25" t="str">
        <x:f>IF(I24="Ja","Erledigt",IF(C24="","",IF(F24&lt;0,"Überfällig",IF(F24&lt;=30,"Bald fällig","Aktuell"))))</x:f>
      </x:c>
      <x:c r="I24" s="23"/>
      <x:c r="J24" s="23"/>
    </x:row>
    <x:row r="25" ht="23" customHeight="1">
      <x:c r="A25" s="23"/>
      <x:c r="B25" s="23"/>
      <x:c r="C25" s="27"/>
      <x:c r="D25" s="23"/>
      <x:c r="E25" s="27"/>
      <x:c r="F25" s="29" t="str">
        <x:f>IF(C25="","",C25-TODAY())</x:f>
      </x:c>
      <x:c r="G25" s="25"/>
      <x:c r="H25" s="25" t="str">
        <x:f>IF(I25="Ja","Erledigt",IF(C25="","",IF(F25&lt;0,"Überfällig",IF(F25&lt;=30,"Bald fällig","Aktuell"))))</x:f>
      </x:c>
      <x:c r="I25" s="23"/>
      <x:c r="J25" s="23"/>
    </x:row>
    <x:row r="26" ht="23" customHeight="1">
      <x:c r="A26" s="23"/>
      <x:c r="B26" s="23"/>
      <x:c r="C26" s="27"/>
      <x:c r="D26" s="23"/>
      <x:c r="E26" s="27"/>
      <x:c r="F26" s="29" t="str">
        <x:f>IF(C26="","",C26-TODAY())</x:f>
      </x:c>
      <x:c r="G26" s="25"/>
      <x:c r="H26" s="25" t="str">
        <x:f>IF(I26="Ja","Erledigt",IF(C26="","",IF(F26&lt;0,"Überfällig",IF(F26&lt;=30,"Bald fällig","Aktuell"))))</x:f>
      </x:c>
      <x:c r="I26" s="23"/>
      <x:c r="J26" s="23"/>
    </x:row>
    <x:row r="27" ht="23" customHeight="1">
      <x:c r="A27" s="23"/>
      <x:c r="B27" s="23"/>
      <x:c r="C27" s="27"/>
      <x:c r="D27" s="23"/>
      <x:c r="E27" s="27"/>
      <x:c r="F27" s="29" t="str">
        <x:f>IF(C27="","",C27-TODAY())</x:f>
      </x:c>
      <x:c r="G27" s="25"/>
      <x:c r="H27" s="25" t="str">
        <x:f>IF(I27="Ja","Erledigt",IF(C27="","",IF(F27&lt;0,"Überfällig",IF(F27&lt;=30,"Bald fällig","Aktuell"))))</x:f>
      </x:c>
      <x:c r="I27" s="23"/>
      <x:c r="J27" s="23"/>
    </x:row>
    <x:row r="28" ht="23" customHeight="1">
      <x:c r="A28" s="23"/>
      <x:c r="B28" s="23"/>
      <x:c r="C28" s="27"/>
      <x:c r="D28" s="23"/>
      <x:c r="E28" s="27"/>
      <x:c r="F28" s="29" t="str">
        <x:f>IF(C28="","",C28-TODAY())</x:f>
      </x:c>
      <x:c r="G28" s="25"/>
      <x:c r="H28" s="25" t="str">
        <x:f>IF(I28="Ja","Erledigt",IF(C28="","",IF(F28&lt;0,"Überfällig",IF(F28&lt;=30,"Bald fällig","Aktuell"))))</x:f>
      </x:c>
      <x:c r="I28" s="23"/>
      <x:c r="J28" s="23"/>
    </x:row>
    <x:row r="29" ht="23" customHeight="1">
      <x:c r="A29" s="23"/>
      <x:c r="B29" s="23"/>
      <x:c r="C29" s="27"/>
      <x:c r="D29" s="23"/>
      <x:c r="E29" s="27"/>
      <x:c r="F29" s="29" t="str">
        <x:f>IF(C29="","",C29-TODAY())</x:f>
      </x:c>
      <x:c r="G29" s="25"/>
      <x:c r="H29" s="25" t="str">
        <x:f>IF(I29="Ja","Erledigt",IF(C29="","",IF(F29&lt;0,"Überfällig",IF(F29&lt;=30,"Bald fällig","Aktuell"))))</x:f>
      </x:c>
      <x:c r="I29" s="23"/>
      <x:c r="J29" s="23"/>
    </x:row>
    <x:row r="30" ht="23" customHeight="1">
      <x:c r="A30" s="23"/>
      <x:c r="B30" s="23"/>
      <x:c r="C30" s="27"/>
      <x:c r="D30" s="23"/>
      <x:c r="E30" s="27"/>
      <x:c r="F30" s="29" t="str">
        <x:f>IF(C30="","",C30-TODAY())</x:f>
      </x:c>
      <x:c r="G30" s="25"/>
      <x:c r="H30" s="25" t="str">
        <x:f>IF(I30="Ja","Erledigt",IF(C30="","",IF(F30&lt;0,"Überfällig",IF(F30&lt;=30,"Bald fällig","Aktuell"))))</x:f>
      </x:c>
      <x:c r="I30" s="23"/>
      <x:c r="J30" s="23"/>
    </x:row>
    <x:row r="31" ht="23" customHeight="1">
      <x:c r="A31" s="23"/>
      <x:c r="B31" s="23"/>
      <x:c r="C31" s="27"/>
      <x:c r="D31" s="23"/>
      <x:c r="E31" s="27"/>
      <x:c r="F31" s="29" t="str">
        <x:f>IF(C31="","",C31-TODAY())</x:f>
      </x:c>
      <x:c r="G31" s="25"/>
      <x:c r="H31" s="25" t="str">
        <x:f>IF(I31="Ja","Erledigt",IF(C31="","",IF(F31&lt;0,"Überfällig",IF(F31&lt;=30,"Bald fällig","Aktuell"))))</x:f>
      </x:c>
      <x:c r="I31" s="23"/>
      <x:c r="J31" s="23"/>
    </x:row>
    <x:row r="32" ht="23" customHeight="1">
      <x:c r="A32" s="23"/>
      <x:c r="B32" s="23"/>
      <x:c r="C32" s="27"/>
      <x:c r="D32" s="23"/>
      <x:c r="E32" s="27"/>
      <x:c r="F32" s="29" t="str">
        <x:f>IF(C32="","",C32-TODAY())</x:f>
      </x:c>
      <x:c r="G32" s="25"/>
      <x:c r="H32" s="25" t="str">
        <x:f>IF(I32="Ja","Erledigt",IF(C32="","",IF(F32&lt;0,"Überfällig",IF(F32&lt;=30,"Bald fällig","Aktuell"))))</x:f>
      </x:c>
      <x:c r="I32" s="23"/>
      <x:c r="J32" s="23"/>
    </x:row>
    <x:row r="33" ht="23" customHeight="1">
      <x:c r="A33" s="23"/>
      <x:c r="B33" s="23"/>
      <x:c r="C33" s="27"/>
      <x:c r="D33" s="23"/>
      <x:c r="E33" s="27"/>
      <x:c r="F33" s="29" t="str">
        <x:f>IF(C33="","",C33-TODAY())</x:f>
      </x:c>
      <x:c r="G33" s="25"/>
      <x:c r="H33" s="25" t="str">
        <x:f>IF(I33="Ja","Erledigt",IF(C33="","",IF(F33&lt;0,"Überfällig",IF(F33&lt;=30,"Bald fällig","Aktuell"))))</x:f>
      </x:c>
      <x:c r="I33" s="23"/>
      <x:c r="J33" s="23"/>
    </x:row>
    <x:row r="34" ht="23" customHeight="1">
      <x:c r="A34" s="23"/>
      <x:c r="B34" s="23"/>
      <x:c r="C34" s="27"/>
      <x:c r="D34" s="23"/>
      <x:c r="E34" s="27"/>
      <x:c r="F34" s="29" t="str">
        <x:f>IF(C34="","",C34-TODAY())</x:f>
      </x:c>
      <x:c r="G34" s="25"/>
      <x:c r="H34" s="25" t="str">
        <x:f>IF(I34="Ja","Erledigt",IF(C34="","",IF(F34&lt;0,"Überfällig",IF(F34&lt;=30,"Bald fällig","Aktuell"))))</x:f>
      </x:c>
      <x:c r="I34" s="23"/>
      <x:c r="J34" s="23"/>
    </x:row>
    <x:row r="35" ht="23" customHeight="1">
      <x:c r="A35" s="23"/>
      <x:c r="B35" s="23"/>
      <x:c r="C35" s="27"/>
      <x:c r="D35" s="23"/>
      <x:c r="E35" s="27"/>
      <x:c r="F35" s="29" t="str">
        <x:f>IF(C35="","",C35-TODAY())</x:f>
      </x:c>
      <x:c r="G35" s="25"/>
      <x:c r="H35" s="25" t="str">
        <x:f>IF(I35="Ja","Erledigt",IF(C35="","",IF(F35&lt;0,"Überfällig",IF(F35&lt;=30,"Bald fällig","Aktuell"))))</x:f>
      </x:c>
      <x:c r="I35" s="23"/>
      <x:c r="J35" s="23"/>
    </x:row>
    <x:row r="36" ht="23" customHeight="1">
      <x:c r="A36" s="23"/>
      <x:c r="B36" s="23"/>
      <x:c r="C36" s="27"/>
      <x:c r="D36" s="23"/>
      <x:c r="E36" s="27"/>
      <x:c r="F36" s="29" t="str">
        <x:f>IF(C36="","",C36-TODAY())</x:f>
      </x:c>
      <x:c r="G36" s="25"/>
      <x:c r="H36" s="25" t="str">
        <x:f>IF(I36="Ja","Erledigt",IF(C36="","",IF(F36&lt;0,"Überfällig",IF(F36&lt;=30,"Bald fällig","Aktuell"))))</x:f>
      </x:c>
      <x:c r="I36" s="23"/>
      <x:c r="J36" s="23"/>
    </x:row>
    <x:row r="37" ht="23" customHeight="1">
      <x:c r="A37" s="23"/>
      <x:c r="B37" s="23"/>
      <x:c r="C37" s="27"/>
      <x:c r="D37" s="23"/>
      <x:c r="E37" s="27"/>
      <x:c r="F37" s="29" t="str">
        <x:f>IF(C37="","",C37-TODAY())</x:f>
      </x:c>
      <x:c r="G37" s="25"/>
      <x:c r="H37" s="25" t="str">
        <x:f>IF(I37="Ja","Erledigt",IF(C37="","",IF(F37&lt;0,"Überfällig",IF(F37&lt;=30,"Bald fällig","Aktuell"))))</x:f>
      </x:c>
      <x:c r="I37" s="23"/>
      <x:c r="J37" s="23"/>
    </x:row>
    <x:row r="38" ht="23" customHeight="1">
      <x:c r="A38" s="23"/>
      <x:c r="B38" s="23"/>
      <x:c r="C38" s="27"/>
      <x:c r="D38" s="23"/>
      <x:c r="E38" s="27"/>
      <x:c r="F38" s="29" t="str">
        <x:f>IF(C38="","",C38-TODAY())</x:f>
      </x:c>
      <x:c r="G38" s="25"/>
      <x:c r="H38" s="25" t="str">
        <x:f>IF(I38="Ja","Erledigt",IF(C38="","",IF(F38&lt;0,"Überfällig",IF(F38&lt;=30,"Bald fällig","Aktuell"))))</x:f>
      </x:c>
      <x:c r="I38" s="23"/>
      <x:c r="J38" s="23"/>
    </x:row>
    <x:row r="39" ht="23" customHeight="1">
      <x:c r="A39" s="23"/>
      <x:c r="B39" s="23"/>
      <x:c r="C39" s="27"/>
      <x:c r="D39" s="23"/>
      <x:c r="E39" s="27"/>
      <x:c r="F39" s="29" t="str">
        <x:f>IF(C39="","",C39-TODAY())</x:f>
      </x:c>
      <x:c r="G39" s="25"/>
      <x:c r="H39" s="25" t="str">
        <x:f>IF(I39="Ja","Erledigt",IF(C39="","",IF(F39&lt;0,"Überfällig",IF(F39&lt;=30,"Bald fällig","Aktuell"))))</x:f>
      </x:c>
      <x:c r="I39" s="23"/>
      <x:c r="J39" s="23"/>
    </x:row>
    <x:row r="40" ht="23" customHeight="1">
      <x:c r="A40" s="23"/>
      <x:c r="B40" s="23"/>
      <x:c r="C40" s="27"/>
      <x:c r="D40" s="23"/>
      <x:c r="E40" s="27"/>
      <x:c r="F40" s="29" t="str">
        <x:f>IF(C40="","",C40-TODAY())</x:f>
      </x:c>
      <x:c r="G40" s="25"/>
      <x:c r="H40" s="25" t="str">
        <x:f>IF(I40="Ja","Erledigt",IF(C40="","",IF(F40&lt;0,"Überfällig",IF(F40&lt;=30,"Bald fällig","Aktuell"))))</x:f>
      </x:c>
      <x:c r="I40" s="23"/>
      <x:c r="J40" s="23"/>
    </x:row>
    <x:row r="41" ht="23" customHeight="1">
      <x:c r="A41" s="23"/>
      <x:c r="B41" s="23"/>
      <x:c r="C41" s="27"/>
      <x:c r="D41" s="23"/>
      <x:c r="E41" s="27"/>
      <x:c r="F41" s="29" t="str">
        <x:f>IF(C41="","",C41-TODAY())</x:f>
      </x:c>
      <x:c r="G41" s="25"/>
      <x:c r="H41" s="25" t="str">
        <x:f>IF(I41="Ja","Erledigt",IF(C41="","",IF(F41&lt;0,"Überfällig",IF(F41&lt;=30,"Bald fällig","Aktuell"))))</x:f>
      </x:c>
      <x:c r="I41" s="23"/>
      <x:c r="J41" s="23"/>
    </x:row>
    <x:row r="42" ht="23" customHeight="1">
      <x:c r="A42" s="23"/>
      <x:c r="B42" s="23"/>
      <x:c r="C42" s="27"/>
      <x:c r="D42" s="23"/>
      <x:c r="E42" s="27"/>
      <x:c r="F42" s="29" t="str">
        <x:f>IF(C42="","",C42-TODAY())</x:f>
      </x:c>
      <x:c r="G42" s="25"/>
      <x:c r="H42" s="25" t="str">
        <x:f>IF(I42="Ja","Erledigt",IF(C42="","",IF(F42&lt;0,"Überfällig",IF(F42&lt;=30,"Bald fällig","Aktuell"))))</x:f>
      </x:c>
      <x:c r="I42" s="23"/>
      <x:c r="J42" s="23"/>
    </x:row>
    <x:row r="43" ht="23" customHeight="1">
      <x:c r="A43" s="23"/>
      <x:c r="B43" s="23"/>
      <x:c r="C43" s="27"/>
      <x:c r="D43" s="23"/>
      <x:c r="E43" s="27"/>
      <x:c r="F43" s="29" t="str">
        <x:f>IF(C43="","",C43-TODAY())</x:f>
      </x:c>
      <x:c r="G43" s="25"/>
      <x:c r="H43" s="25" t="str">
        <x:f>IF(I43="Ja","Erledigt",IF(C43="","",IF(F43&lt;0,"Überfällig",IF(F43&lt;=30,"Bald fällig","Aktuell"))))</x:f>
      </x:c>
      <x:c r="I43" s="23"/>
      <x:c r="J43" s="23"/>
    </x:row>
    <x:row r="44" ht="23" customHeight="1">
      <x:c r="A44" s="23"/>
      <x:c r="B44" s="23"/>
      <x:c r="C44" s="27"/>
      <x:c r="D44" s="23"/>
      <x:c r="E44" s="27"/>
      <x:c r="F44" s="29" t="str">
        <x:f>IF(C44="","",C44-TODAY())</x:f>
      </x:c>
      <x:c r="G44" s="25"/>
      <x:c r="H44" s="25" t="str">
        <x:f>IF(I44="Ja","Erledigt",IF(C44="","",IF(F44&lt;0,"Überfällig",IF(F44&lt;=30,"Bald fällig","Aktuell"))))</x:f>
      </x:c>
      <x:c r="I44" s="23"/>
      <x:c r="J44" s="23"/>
    </x:row>
    <x:row r="45" ht="23" customHeight="1">
      <x:c r="A45" s="23"/>
      <x:c r="B45" s="23"/>
      <x:c r="C45" s="27"/>
      <x:c r="D45" s="23"/>
      <x:c r="E45" s="27"/>
      <x:c r="F45" s="29" t="str">
        <x:f>IF(C45="","",C45-TODAY())</x:f>
      </x:c>
      <x:c r="G45" s="25"/>
      <x:c r="H45" s="25" t="str">
        <x:f>IF(I45="Ja","Erledigt",IF(C45="","",IF(F45&lt;0,"Überfällig",IF(F45&lt;=30,"Bald fällig","Aktuell"))))</x:f>
      </x:c>
      <x:c r="I45" s="23"/>
      <x:c r="J45" s="23"/>
    </x:row>
    <x:row r="46" ht="23" customHeight="1">
      <x:c r="A46" s="23"/>
      <x:c r="B46" s="23"/>
      <x:c r="C46" s="27"/>
      <x:c r="D46" s="23"/>
      <x:c r="E46" s="27"/>
      <x:c r="F46" s="29" t="str">
        <x:f>IF(C46="","",C46-TODAY())</x:f>
      </x:c>
      <x:c r="G46" s="25"/>
      <x:c r="H46" s="25" t="str">
        <x:f>IF(I46="Ja","Erledigt",IF(C46="","",IF(F46&lt;0,"Überfällig",IF(F46&lt;=30,"Bald fällig","Aktuell"))))</x:f>
      </x:c>
      <x:c r="I46" s="23"/>
      <x:c r="J46" s="23"/>
    </x:row>
    <x:row r="47" ht="23" customHeight="1">
      <x:c r="A47" s="23"/>
      <x:c r="B47" s="23"/>
      <x:c r="C47" s="27"/>
      <x:c r="D47" s="23"/>
      <x:c r="E47" s="27"/>
      <x:c r="F47" s="29" t="str">
        <x:f>IF(C47="","",C47-TODAY())</x:f>
      </x:c>
      <x:c r="G47" s="25"/>
      <x:c r="H47" s="25" t="str">
        <x:f>IF(I47="Ja","Erledigt",IF(C47="","",IF(F47&lt;0,"Überfällig",IF(F47&lt;=30,"Bald fällig","Aktuell"))))</x:f>
      </x:c>
      <x:c r="I47" s="23"/>
      <x:c r="J47" s="23"/>
    </x:row>
    <x:row r="48" ht="23" customHeight="1">
      <x:c r="A48" s="23"/>
      <x:c r="B48" s="23"/>
      <x:c r="C48" s="27"/>
      <x:c r="D48" s="23"/>
      <x:c r="E48" s="27"/>
      <x:c r="F48" s="29" t="str">
        <x:f>IF(C48="","",C48-TODAY())</x:f>
      </x:c>
      <x:c r="G48" s="25"/>
      <x:c r="H48" s="25" t="str">
        <x:f>IF(I48="Ja","Erledigt",IF(C48="","",IF(F48&lt;0,"Überfällig",IF(F48&lt;=30,"Bald fällig","Aktuell"))))</x:f>
      </x:c>
      <x:c r="I48" s="23"/>
      <x:c r="J48" s="23"/>
    </x:row>
    <x:row r="49" ht="23" customHeight="1">
      <x:c r="A49" s="23"/>
      <x:c r="B49" s="23"/>
      <x:c r="C49" s="27"/>
      <x:c r="D49" s="23"/>
      <x:c r="E49" s="27"/>
      <x:c r="F49" s="29" t="str">
        <x:f>IF(C49="","",C49-TODAY())</x:f>
      </x:c>
      <x:c r="G49" s="25"/>
      <x:c r="H49" s="25" t="str">
        <x:f>IF(I49="Ja","Erledigt",IF(C49="","",IF(F49&lt;0,"Überfällig",IF(F49&lt;=30,"Bald fällig","Aktuell"))))</x:f>
      </x:c>
      <x:c r="I49" s="23"/>
      <x:c r="J49" s="23"/>
    </x:row>
    <x:row r="50" ht="23" customHeight="1">
      <x:c r="A50" s="23"/>
      <x:c r="B50" s="23"/>
      <x:c r="C50" s="27"/>
      <x:c r="D50" s="23"/>
      <x:c r="E50" s="27"/>
      <x:c r="F50" s="29" t="str">
        <x:f>IF(C50="","",C50-TODAY())</x:f>
      </x:c>
      <x:c r="G50" s="25"/>
      <x:c r="H50" s="25" t="str">
        <x:f>IF(I50="Ja","Erledigt",IF(C50="","",IF(F50&lt;0,"Überfällig",IF(F50&lt;=30,"Bald fällig","Aktuell"))))</x:f>
      </x:c>
      <x:c r="I50" s="23"/>
      <x:c r="J50" s="23"/>
    </x:row>
    <x:row r="51" ht="23" customHeight="1">
      <x:c r="A51" s="23"/>
      <x:c r="B51" s="23"/>
      <x:c r="C51" s="27"/>
      <x:c r="D51" s="23"/>
      <x:c r="E51" s="27"/>
      <x:c r="F51" s="29" t="str">
        <x:f>IF(C51="","",C51-TODAY())</x:f>
      </x:c>
      <x:c r="G51" s="25"/>
      <x:c r="H51" s="25" t="str">
        <x:f>IF(I51="Ja","Erledigt",IF(C51="","",IF(F51&lt;0,"Überfällig",IF(F51&lt;=30,"Bald fällig","Aktuell"))))</x:f>
      </x:c>
      <x:c r="I51" s="23"/>
      <x:c r="J51" s="23"/>
    </x:row>
    <x:row r="52" ht="23" customHeight="1">
      <x:c r="A52" s="23"/>
      <x:c r="B52" s="23"/>
      <x:c r="C52" s="27"/>
      <x:c r="D52" s="23"/>
      <x:c r="E52" s="27"/>
      <x:c r="F52" s="29" t="str">
        <x:f>IF(C52="","",C52-TODAY())</x:f>
      </x:c>
      <x:c r="G52" s="25"/>
      <x:c r="H52" s="25" t="str">
        <x:f>IF(I52="Ja","Erledigt",IF(C52="","",IF(F52&lt;0,"Überfällig",IF(F52&lt;=30,"Bald fällig","Aktuell"))))</x:f>
      </x:c>
      <x:c r="I52" s="23"/>
      <x:c r="J52" s="23"/>
    </x:row>
    <x:row r="53" ht="23" customHeight="1">
      <x:c r="A53" s="23"/>
      <x:c r="B53" s="23"/>
      <x:c r="C53" s="27"/>
      <x:c r="D53" s="23"/>
      <x:c r="E53" s="27"/>
      <x:c r="F53" s="29" t="str">
        <x:f>IF(C53="","",C53-TODAY())</x:f>
      </x:c>
      <x:c r="G53" s="25"/>
      <x:c r="H53" s="25" t="str">
        <x:f>IF(I53="Ja","Erledigt",IF(C53="","",IF(F53&lt;0,"Überfällig",IF(F53&lt;=30,"Bald fällig","Aktuell"))))</x:f>
      </x:c>
      <x:c r="I53" s="23"/>
      <x:c r="J53" s="23"/>
    </x:row>
    <x:row r="54" ht="23" customHeight="1">
      <x:c r="A54" s="23"/>
      <x:c r="B54" s="23"/>
      <x:c r="C54" s="27"/>
      <x:c r="D54" s="23"/>
      <x:c r="E54" s="27"/>
      <x:c r="F54" s="29" t="str">
        <x:f>IF(C54="","",C54-TODAY())</x:f>
      </x:c>
      <x:c r="G54" s="25"/>
      <x:c r="H54" s="25" t="str">
        <x:f>IF(I54="Ja","Erledigt",IF(C54="","",IF(F54&lt;0,"Überfällig",IF(F54&lt;=30,"Bald fällig","Aktuell"))))</x:f>
      </x:c>
      <x:c r="I54" s="23"/>
      <x:c r="J54" s="23"/>
    </x:row>
    <x:row r="55" ht="23" customHeight="1">
      <x:c r="A55" s="23"/>
      <x:c r="B55" s="23"/>
      <x:c r="C55" s="27"/>
      <x:c r="D55" s="23"/>
      <x:c r="E55" s="27"/>
      <x:c r="F55" s="29" t="str">
        <x:f>IF(C55="","",C55-TODAY())</x:f>
      </x:c>
      <x:c r="G55" s="25"/>
      <x:c r="H55" s="25" t="str">
        <x:f>IF(I55="Ja","Erledigt",IF(C55="","",IF(F55&lt;0,"Überfällig",IF(F55&lt;=30,"Bald fällig","Aktuell"))))</x:f>
      </x:c>
      <x:c r="I55" s="23"/>
      <x:c r="J55" s="23"/>
    </x:row>
    <x:row r="56" ht="23" customHeight="1">
      <x:c r="A56" s="23"/>
      <x:c r="B56" s="23"/>
      <x:c r="C56" s="27"/>
      <x:c r="D56" s="23"/>
      <x:c r="E56" s="27"/>
      <x:c r="F56" s="29" t="str">
        <x:f>IF(C56="","",C56-TODAY())</x:f>
      </x:c>
      <x:c r="G56" s="25"/>
      <x:c r="H56" s="25" t="str">
        <x:f>IF(I56="Ja","Erledigt",IF(C56="","",IF(F56&lt;0,"Überfällig",IF(F56&lt;=30,"Bald fällig","Aktuell"))))</x:f>
      </x:c>
      <x:c r="I56" s="23"/>
      <x:c r="J56" s="23"/>
    </x:row>
    <x:row r="57" ht="23" customHeight="1">
      <x:c r="A57" s="23"/>
      <x:c r="B57" s="23"/>
      <x:c r="C57" s="27"/>
      <x:c r="D57" s="23"/>
      <x:c r="E57" s="27"/>
      <x:c r="F57" s="29" t="str">
        <x:f>IF(C57="","",C57-TODAY())</x:f>
      </x:c>
      <x:c r="G57" s="25"/>
      <x:c r="H57" s="25" t="str">
        <x:f>IF(I57="Ja","Erledigt",IF(C57="","",IF(F57&lt;0,"Überfällig",IF(F57&lt;=30,"Bald fällig","Aktuell"))))</x:f>
      </x:c>
      <x:c r="I57" s="23"/>
      <x:c r="J57" s="23"/>
    </x:row>
    <x:row r="58" ht="23" customHeight="1">
      <x:c r="A58" s="23"/>
      <x:c r="B58" s="23"/>
      <x:c r="C58" s="27"/>
      <x:c r="D58" s="23"/>
      <x:c r="E58" s="27"/>
      <x:c r="F58" s="29" t="str">
        <x:f>IF(C58="","",C58-TODAY())</x:f>
      </x:c>
      <x:c r="G58" s="25"/>
      <x:c r="H58" s="25" t="str">
        <x:f>IF(I58="Ja","Erledigt",IF(C58="","",IF(F58&lt;0,"Überfällig",IF(F58&lt;=30,"Bald fällig","Aktuell"))))</x:f>
      </x:c>
      <x:c r="I58" s="23"/>
      <x:c r="J58" s="23"/>
    </x:row>
    <x:row r="59" ht="23" customHeight="1">
      <x:c r="A59" s="23"/>
      <x:c r="B59" s="23"/>
      <x:c r="C59" s="27"/>
      <x:c r="D59" s="23"/>
      <x:c r="E59" s="27"/>
      <x:c r="F59" s="29" t="str">
        <x:f>IF(C59="","",C59-TODAY())</x:f>
      </x:c>
      <x:c r="G59" s="25"/>
      <x:c r="H59" s="25" t="str">
        <x:f>IF(I59="Ja","Erledigt",IF(C59="","",IF(F59&lt;0,"Überfällig",IF(F59&lt;=30,"Bald fällig","Aktuell"))))</x:f>
      </x:c>
      <x:c r="I59" s="23"/>
      <x:c r="J59" s="23"/>
    </x:row>
    <x:row r="60" ht="23" customHeight="1">
      <x:c r="A60" s="23"/>
      <x:c r="B60" s="23"/>
      <x:c r="C60" s="27"/>
      <x:c r="D60" s="23"/>
      <x:c r="E60" s="27"/>
      <x:c r="F60" s="29" t="str">
        <x:f>IF(C60="","",C60-TODAY())</x:f>
      </x:c>
      <x:c r="G60" s="25"/>
      <x:c r="H60" s="25" t="str">
        <x:f>IF(I60="Ja","Erledigt",IF(C60="","",IF(F60&lt;0,"Überfällig",IF(F60&lt;=30,"Bald fällig","Aktuell"))))</x:f>
      </x:c>
      <x:c r="I60" s="23"/>
      <x:c r="J60" s="23"/>
    </x:row>
    <x:row r="61" ht="23" customHeight="1">
      <x:c r="A61" s="23"/>
      <x:c r="B61" s="23"/>
      <x:c r="C61" s="27"/>
      <x:c r="D61" s="23"/>
      <x:c r="E61" s="27"/>
      <x:c r="F61" s="29" t="str">
        <x:f>IF(C61="","",C61-TODAY())</x:f>
      </x:c>
      <x:c r="G61" s="25"/>
      <x:c r="H61" s="25" t="str">
        <x:f>IF(I61="Ja","Erledigt",IF(C61="","",IF(F61&lt;0,"Überfällig",IF(F61&lt;=30,"Bald fällig","Aktuell"))))</x:f>
      </x:c>
      <x:c r="I61" s="23"/>
      <x:c r="J61" s="23"/>
    </x:row>
    <x:row r="62" ht="23" customHeight="1">
      <x:c r="A62" s="23"/>
      <x:c r="B62" s="23"/>
      <x:c r="C62" s="27"/>
      <x:c r="D62" s="23"/>
      <x:c r="E62" s="27"/>
      <x:c r="F62" s="29" t="str">
        <x:f>IF(C62="","",C62-TODAY())</x:f>
      </x:c>
      <x:c r="G62" s="25"/>
      <x:c r="H62" s="25" t="str">
        <x:f>IF(I62="Ja","Erledigt",IF(C62="","",IF(F62&lt;0,"Überfällig",IF(F62&lt;=30,"Bald fällig","Aktuell"))))</x:f>
      </x:c>
      <x:c r="I62" s="23"/>
      <x:c r="J62" s="23"/>
    </x:row>
    <x:row r="63" ht="23" customHeight="1">
      <x:c r="A63" s="23"/>
      <x:c r="B63" s="23"/>
      <x:c r="C63" s="27"/>
      <x:c r="D63" s="23"/>
      <x:c r="E63" s="27"/>
      <x:c r="F63" s="29" t="str">
        <x:f>IF(C63="","",C63-TODAY())</x:f>
      </x:c>
      <x:c r="G63" s="25"/>
      <x:c r="H63" s="25" t="str">
        <x:f>IF(I63="Ja","Erledigt",IF(C63="","",IF(F63&lt;0,"Überfällig",IF(F63&lt;=30,"Bald fällig","Aktuell"))))</x:f>
      </x:c>
      <x:c r="I63" s="23"/>
      <x:c r="J63" s="23"/>
    </x:row>
    <x:row r="64" ht="23" customHeight="1">
      <x:c r="A64" s="23"/>
      <x:c r="B64" s="23"/>
      <x:c r="C64" s="27"/>
      <x:c r="D64" s="23"/>
      <x:c r="E64" s="27"/>
      <x:c r="F64" s="29" t="str">
        <x:f>IF(C64="","",C64-TODAY())</x:f>
      </x:c>
      <x:c r="G64" s="25"/>
      <x:c r="H64" s="25" t="str">
        <x:f>IF(I64="Ja","Erledigt",IF(C64="","",IF(F64&lt;0,"Überfällig",IF(F64&lt;=30,"Bald fällig","Aktuell"))))</x:f>
      </x:c>
      <x:c r="I64" s="23"/>
      <x:c r="J64" s="23"/>
    </x:row>
    <x:row r="65" ht="23" customHeight="1">
      <x:c r="A65" s="23"/>
      <x:c r="B65" s="23"/>
      <x:c r="C65" s="27"/>
      <x:c r="D65" s="23"/>
      <x:c r="E65" s="27"/>
      <x:c r="F65" s="29" t="str">
        <x:f>IF(C65="","",C65-TODAY())</x:f>
      </x:c>
      <x:c r="G65" s="25"/>
      <x:c r="H65" s="25" t="str">
        <x:f>IF(I65="Ja","Erledigt",IF(C65="","",IF(F65&lt;0,"Überfällig",IF(F65&lt;=30,"Bald fällig","Aktuell"))))</x:f>
      </x:c>
      <x:c r="I65" s="23"/>
      <x:c r="J65" s="23"/>
    </x:row>
    <x:row r="66" ht="23" customHeight="1">
      <x:c r="A66" s="23"/>
      <x:c r="B66" s="23"/>
      <x:c r="C66" s="27"/>
      <x:c r="D66" s="23"/>
      <x:c r="E66" s="27"/>
      <x:c r="F66" s="29" t="str">
        <x:f>IF(C66="","",C66-TODAY())</x:f>
      </x:c>
      <x:c r="G66" s="25"/>
      <x:c r="H66" s="25" t="str">
        <x:f>IF(I66="Ja","Erledigt",IF(C66="","",IF(F66&lt;0,"Überfällig",IF(F66&lt;=30,"Bald fällig","Aktuell"))))</x:f>
      </x:c>
      <x:c r="I66" s="23"/>
      <x:c r="J66" s="23"/>
    </x:row>
    <x:row r="67" ht="23" customHeight="1">
      <x:c r="A67" s="23"/>
      <x:c r="B67" s="23"/>
      <x:c r="C67" s="27"/>
      <x:c r="D67" s="23"/>
      <x:c r="E67" s="27"/>
      <x:c r="F67" s="29" t="str">
        <x:f>IF(C67="","",C67-TODAY())</x:f>
      </x:c>
      <x:c r="G67" s="25"/>
      <x:c r="H67" s="25" t="str">
        <x:f>IF(I67="Ja","Erledigt",IF(C67="","",IF(F67&lt;0,"Überfällig",IF(F67&lt;=30,"Bald fällig","Aktuell"))))</x:f>
      </x:c>
      <x:c r="I67" s="23"/>
      <x:c r="J67" s="23"/>
    </x:row>
    <x:row r="68" ht="23" customHeight="1">
      <x:c r="A68" s="23"/>
      <x:c r="B68" s="23"/>
      <x:c r="C68" s="27"/>
      <x:c r="D68" s="23"/>
      <x:c r="E68" s="27"/>
      <x:c r="F68" s="29" t="str">
        <x:f>IF(C68="","",C68-TODAY())</x:f>
      </x:c>
      <x:c r="G68" s="25"/>
      <x:c r="H68" s="25" t="str">
        <x:f>IF(I68="Ja","Erledigt",IF(C68="","",IF(F68&lt;0,"Überfällig",IF(F68&lt;=30,"Bald fällig","Aktuell"))))</x:f>
      </x:c>
      <x:c r="I68" s="23"/>
      <x:c r="J68" s="23"/>
    </x:row>
    <x:row r="69" ht="23" customHeight="1">
      <x:c r="A69" s="23"/>
      <x:c r="B69" s="23"/>
      <x:c r="C69" s="27"/>
      <x:c r="D69" s="23"/>
      <x:c r="E69" s="27"/>
      <x:c r="F69" s="29" t="str">
        <x:f>IF(C69="","",C69-TODAY())</x:f>
      </x:c>
      <x:c r="G69" s="25"/>
      <x:c r="H69" s="25" t="str">
        <x:f>IF(I69="Ja","Erledigt",IF(C69="","",IF(F69&lt;0,"Überfällig",IF(F69&lt;=30,"Bald fällig","Aktuell"))))</x:f>
      </x:c>
      <x:c r="I69" s="23"/>
      <x:c r="J69" s="23"/>
    </x:row>
    <x:row r="70" ht="23" customHeight="1">
      <x:c r="A70" s="23"/>
      <x:c r="B70" s="23"/>
      <x:c r="C70" s="27"/>
      <x:c r="D70" s="23"/>
      <x:c r="E70" s="27"/>
      <x:c r="F70" s="29" t="str">
        <x:f>IF(C70="","",C70-TODAY())</x:f>
      </x:c>
      <x:c r="G70" s="25"/>
      <x:c r="H70" s="25" t="str">
        <x:f>IF(I70="Ja","Erledigt",IF(C70="","",IF(F70&lt;0,"Überfällig",IF(F70&lt;=30,"Bald fällig","Aktuell"))))</x:f>
      </x:c>
      <x:c r="I70" s="23"/>
      <x:c r="J70" s="23"/>
    </x:row>
    <x:row r="71" ht="23" customHeight="1">
      <x:c r="A71" s="23"/>
      <x:c r="B71" s="23"/>
      <x:c r="C71" s="27"/>
      <x:c r="D71" s="23"/>
      <x:c r="E71" s="27"/>
      <x:c r="F71" s="29" t="str">
        <x:f>IF(C71="","",C71-TODAY())</x:f>
      </x:c>
      <x:c r="G71" s="25"/>
      <x:c r="H71" s="25" t="str">
        <x:f>IF(I71="Ja","Erledigt",IF(C71="","",IF(F71&lt;0,"Überfällig",IF(F71&lt;=30,"Bald fällig","Aktuell"))))</x:f>
      </x:c>
      <x:c r="I71" s="23"/>
      <x:c r="J71" s="23"/>
    </x:row>
    <x:row r="72" ht="23" customHeight="1">
      <x:c r="A72" s="23"/>
      <x:c r="B72" s="23"/>
      <x:c r="C72" s="27"/>
      <x:c r="D72" s="23"/>
      <x:c r="E72" s="27"/>
      <x:c r="F72" s="29" t="str">
        <x:f>IF(C72="","",C72-TODAY())</x:f>
      </x:c>
      <x:c r="G72" s="25"/>
      <x:c r="H72" s="25" t="str">
        <x:f>IF(I72="Ja","Erledigt",IF(C72="","",IF(F72&lt;0,"Überfällig",IF(F72&lt;=30,"Bald fällig","Aktuell"))))</x:f>
      </x:c>
      <x:c r="I72" s="23"/>
      <x:c r="J72" s="23"/>
    </x:row>
    <x:row r="73" ht="23" customHeight="1">
      <x:c r="A73" s="23"/>
      <x:c r="B73" s="23"/>
      <x:c r="C73" s="27"/>
      <x:c r="D73" s="23"/>
      <x:c r="E73" s="27"/>
      <x:c r="F73" s="29" t="str">
        <x:f>IF(C73="","",C73-TODAY())</x:f>
      </x:c>
      <x:c r="G73" s="25"/>
      <x:c r="H73" s="25" t="str">
        <x:f>IF(I73="Ja","Erledigt",IF(C73="","",IF(F73&lt;0,"Überfällig",IF(F73&lt;=30,"Bald fällig","Aktuell"))))</x:f>
      </x:c>
      <x:c r="I73" s="23"/>
      <x:c r="J73" s="23"/>
    </x:row>
    <x:row r="74" ht="23" customHeight="1">
      <x:c r="A74" s="23"/>
      <x:c r="B74" s="23"/>
      <x:c r="C74" s="27"/>
      <x:c r="D74" s="23"/>
      <x:c r="E74" s="27"/>
      <x:c r="F74" s="29" t="str">
        <x:f>IF(C74="","",C74-TODAY())</x:f>
      </x:c>
      <x:c r="G74" s="25"/>
      <x:c r="H74" s="25" t="str">
        <x:f>IF(I74="Ja","Erledigt",IF(C74="","",IF(F74&lt;0,"Überfällig",IF(F74&lt;=30,"Bald fällig","Aktuell"))))</x:f>
      </x:c>
      <x:c r="I74" s="23"/>
      <x:c r="J74" s="23"/>
    </x:row>
    <x:row r="75" ht="23" customHeight="1">
      <x:c r="A75" s="23"/>
      <x:c r="B75" s="23"/>
      <x:c r="C75" s="27"/>
      <x:c r="D75" s="23"/>
      <x:c r="E75" s="27"/>
      <x:c r="F75" s="29" t="str">
        <x:f>IF(C75="","",C75-TODAY())</x:f>
      </x:c>
      <x:c r="G75" s="25"/>
      <x:c r="H75" s="25" t="str">
        <x:f>IF(I75="Ja","Erledigt",IF(C75="","",IF(F75&lt;0,"Überfällig",IF(F75&lt;=30,"Bald fällig","Aktuell"))))</x:f>
      </x:c>
      <x:c r="I75" s="23"/>
      <x:c r="J75" s="23"/>
    </x:row>
    <x:row r="76" ht="23" customHeight="1">
      <x:c r="A76" s="23"/>
      <x:c r="B76" s="23"/>
      <x:c r="C76" s="27"/>
      <x:c r="D76" s="23"/>
      <x:c r="E76" s="27"/>
      <x:c r="F76" s="29" t="str">
        <x:f>IF(C76="","",C76-TODAY())</x:f>
      </x:c>
      <x:c r="G76" s="25"/>
      <x:c r="H76" s="25" t="str">
        <x:f>IF(I76="Ja","Erledigt",IF(C76="","",IF(F76&lt;0,"Überfällig",IF(F76&lt;=30,"Bald fällig","Aktuell"))))</x:f>
      </x:c>
      <x:c r="I76" s="23"/>
      <x:c r="J76" s="23"/>
    </x:row>
    <x:row r="77" ht="23" customHeight="1">
      <x:c r="A77" s="23"/>
      <x:c r="B77" s="23"/>
      <x:c r="C77" s="27"/>
      <x:c r="D77" s="23"/>
      <x:c r="E77" s="27"/>
      <x:c r="F77" s="29" t="str">
        <x:f>IF(C77="","",C77-TODAY())</x:f>
      </x:c>
      <x:c r="G77" s="25"/>
      <x:c r="H77" s="25" t="str">
        <x:f>IF(I77="Ja","Erledigt",IF(C77="","",IF(F77&lt;0,"Überfällig",IF(F77&lt;=30,"Bald fällig","Aktuell"))))</x:f>
      </x:c>
      <x:c r="I77" s="23"/>
      <x:c r="J77" s="23"/>
    </x:row>
    <x:row r="78" ht="23" customHeight="1">
      <x:c r="A78" s="23"/>
      <x:c r="B78" s="23"/>
      <x:c r="C78" s="27"/>
      <x:c r="D78" s="23"/>
      <x:c r="E78" s="27"/>
      <x:c r="F78" s="29" t="str">
        <x:f>IF(C78="","",C78-TODAY())</x:f>
      </x:c>
      <x:c r="G78" s="25"/>
      <x:c r="H78" s="25" t="str">
        <x:f>IF(I78="Ja","Erledigt",IF(C78="","",IF(F78&lt;0,"Überfällig",IF(F78&lt;=30,"Bald fällig","Aktuell"))))</x:f>
      </x:c>
      <x:c r="I78" s="23"/>
      <x:c r="J78" s="23"/>
    </x:row>
    <x:row r="79" ht="23" customHeight="1">
      <x:c r="A79" s="23"/>
      <x:c r="B79" s="23"/>
      <x:c r="C79" s="27"/>
      <x:c r="D79" s="23"/>
      <x:c r="E79" s="27"/>
      <x:c r="F79" s="29" t="str">
        <x:f>IF(C79="","",C79-TODAY())</x:f>
      </x:c>
      <x:c r="G79" s="25"/>
      <x:c r="H79" s="25" t="str">
        <x:f>IF(I79="Ja","Erledigt",IF(C79="","",IF(F79&lt;0,"Überfällig",IF(F79&lt;=30,"Bald fällig","Aktuell"))))</x:f>
      </x:c>
      <x:c r="I79" s="23"/>
      <x:c r="J79" s="23"/>
    </x:row>
    <x:row r="80" ht="23" customHeight="1">
      <x:c r="A80" s="23"/>
      <x:c r="B80" s="23"/>
      <x:c r="C80" s="27"/>
      <x:c r="D80" s="23"/>
      <x:c r="E80" s="27"/>
      <x:c r="F80" s="29" t="str">
        <x:f>IF(C80="","",C80-TODAY())</x:f>
      </x:c>
      <x:c r="G80" s="25"/>
      <x:c r="H80" s="25" t="str">
        <x:f>IF(I80="Ja","Erledigt",IF(C80="","",IF(F80&lt;0,"Überfällig",IF(F80&lt;=30,"Bald fällig","Aktuell"))))</x:f>
      </x:c>
      <x:c r="I80" s="23"/>
      <x:c r="J80" s="23"/>
    </x:row>
    <x:row r="81" ht="23" customHeight="1">
      <x:c r="A81" s="23"/>
      <x:c r="B81" s="23"/>
      <x:c r="C81" s="27"/>
      <x:c r="D81" s="23"/>
      <x:c r="E81" s="27"/>
      <x:c r="F81" s="29" t="str">
        <x:f>IF(C81="","",C81-TODAY())</x:f>
      </x:c>
      <x:c r="G81" s="25"/>
      <x:c r="H81" s="25" t="str">
        <x:f>IF(I81="Ja","Erledigt",IF(C81="","",IF(F81&lt;0,"Überfällig",IF(F81&lt;=30,"Bald fällig","Aktuell"))))</x:f>
      </x:c>
      <x:c r="I81" s="23"/>
      <x:c r="J81" s="23"/>
    </x:row>
    <x:row r="82" ht="23" customHeight="1">
      <x:c r="A82" s="23"/>
      <x:c r="B82" s="23"/>
      <x:c r="C82" s="27"/>
      <x:c r="D82" s="23"/>
      <x:c r="E82" s="27"/>
      <x:c r="F82" s="29" t="str">
        <x:f>IF(C82="","",C82-TODAY())</x:f>
      </x:c>
      <x:c r="G82" s="25"/>
      <x:c r="H82" s="25" t="str">
        <x:f>IF(I82="Ja","Erledigt",IF(C82="","",IF(F82&lt;0,"Überfällig",IF(F82&lt;=30,"Bald fällig","Aktuell"))))</x:f>
      </x:c>
      <x:c r="I82" s="23"/>
      <x:c r="J82" s="23"/>
    </x:row>
    <x:row r="83" ht="23" customHeight="1">
      <x:c r="A83" s="23"/>
      <x:c r="B83" s="23"/>
      <x:c r="C83" s="27"/>
      <x:c r="D83" s="23"/>
      <x:c r="E83" s="27"/>
      <x:c r="F83" s="29" t="str">
        <x:f>IF(C83="","",C83-TODAY())</x:f>
      </x:c>
      <x:c r="G83" s="25"/>
      <x:c r="H83" s="25" t="str">
        <x:f>IF(I83="Ja","Erledigt",IF(C83="","",IF(F83&lt;0,"Überfällig",IF(F83&lt;=30,"Bald fällig","Aktuell"))))</x:f>
      </x:c>
      <x:c r="I83" s="23"/>
      <x:c r="J83" s="23"/>
    </x:row>
    <x:row r="84" ht="23" customHeight="1">
      <x:c r="A84" s="23"/>
      <x:c r="B84" s="23"/>
      <x:c r="C84" s="27"/>
      <x:c r="D84" s="23"/>
      <x:c r="E84" s="27"/>
      <x:c r="F84" s="29" t="str">
        <x:f>IF(C84="","",C84-TODAY())</x:f>
      </x:c>
      <x:c r="G84" s="25"/>
      <x:c r="H84" s="25" t="str">
        <x:f>IF(I84="Ja","Erledigt",IF(C84="","",IF(F84&lt;0,"Überfällig",IF(F84&lt;=30,"Bald fällig","Aktuell"))))</x:f>
      </x:c>
      <x:c r="I84" s="23"/>
      <x:c r="J84" s="23"/>
    </x:row>
    <x:row r="85" ht="23" customHeight="1">
      <x:c r="A85" s="23"/>
      <x:c r="B85" s="23"/>
      <x:c r="C85" s="27"/>
      <x:c r="D85" s="23"/>
      <x:c r="E85" s="27"/>
      <x:c r="F85" s="29" t="str">
        <x:f>IF(C85="","",C85-TODAY())</x:f>
      </x:c>
      <x:c r="G85" s="25"/>
      <x:c r="H85" s="25" t="str">
        <x:f>IF(I85="Ja","Erledigt",IF(C85="","",IF(F85&lt;0,"Überfällig",IF(F85&lt;=30,"Bald fällig","Aktuell"))))</x:f>
      </x:c>
      <x:c r="I85" s="23"/>
      <x:c r="J85" s="23"/>
    </x:row>
    <x:row r="86" ht="23" customHeight="1">
      <x:c r="A86" s="23"/>
      <x:c r="B86" s="23"/>
      <x:c r="C86" s="27"/>
      <x:c r="D86" s="23"/>
      <x:c r="E86" s="27"/>
      <x:c r="F86" s="29" t="str">
        <x:f>IF(C86="","",C86-TODAY())</x:f>
      </x:c>
      <x:c r="G86" s="25"/>
      <x:c r="H86" s="25" t="str">
        <x:f>IF(I86="Ja","Erledigt",IF(C86="","",IF(F86&lt;0,"Überfällig",IF(F86&lt;=30,"Bald fällig","Aktuell"))))</x:f>
      </x:c>
      <x:c r="I86" s="23"/>
      <x:c r="J86" s="23"/>
    </x:row>
    <x:row r="87" ht="23" customHeight="1">
      <x:c r="A87" s="23"/>
      <x:c r="B87" s="23"/>
      <x:c r="C87" s="27"/>
      <x:c r="D87" s="23"/>
      <x:c r="E87" s="27"/>
      <x:c r="F87" s="29" t="str">
        <x:f>IF(C87="","",C87-TODAY())</x:f>
      </x:c>
      <x:c r="G87" s="25"/>
      <x:c r="H87" s="25" t="str">
        <x:f>IF(I87="Ja","Erledigt",IF(C87="","",IF(F87&lt;0,"Überfällig",IF(F87&lt;=30,"Bald fällig","Aktuell"))))</x:f>
      </x:c>
      <x:c r="I87" s="23"/>
      <x:c r="J87" s="23"/>
    </x:row>
    <x:row r="88" ht="23" customHeight="1">
      <x:c r="A88" s="23"/>
      <x:c r="B88" s="23"/>
      <x:c r="C88" s="27"/>
      <x:c r="D88" s="23"/>
      <x:c r="E88" s="27"/>
      <x:c r="F88" s="29" t="str">
        <x:f>IF(C88="","",C88-TODAY())</x:f>
      </x:c>
      <x:c r="G88" s="25"/>
      <x:c r="H88" s="25" t="str">
        <x:f>IF(I88="Ja","Erledigt",IF(C88="","",IF(F88&lt;0,"Überfällig",IF(F88&lt;=30,"Bald fällig","Aktuell"))))</x:f>
      </x:c>
      <x:c r="I88" s="23"/>
      <x:c r="J88" s="23"/>
    </x:row>
    <x:row r="89" ht="23" customHeight="1">
      <x:c r="A89" s="23"/>
      <x:c r="B89" s="23"/>
      <x:c r="C89" s="27"/>
      <x:c r="D89" s="23"/>
      <x:c r="E89" s="27"/>
      <x:c r="F89" s="29" t="str">
        <x:f>IF(C89="","",C89-TODAY())</x:f>
      </x:c>
      <x:c r="G89" s="25"/>
      <x:c r="H89" s="25" t="str">
        <x:f>IF(I89="Ja","Erledigt",IF(C89="","",IF(F89&lt;0,"Überfällig",IF(F89&lt;=30,"Bald fällig","Aktuell"))))</x:f>
      </x:c>
      <x:c r="I89" s="23"/>
      <x:c r="J89" s="23"/>
    </x:row>
    <x:row r="90" ht="23" customHeight="1">
      <x:c r="A90" s="23"/>
      <x:c r="B90" s="23"/>
      <x:c r="C90" s="27"/>
      <x:c r="D90" s="23"/>
      <x:c r="E90" s="27"/>
      <x:c r="F90" s="29" t="str">
        <x:f>IF(C90="","",C90-TODAY())</x:f>
      </x:c>
      <x:c r="G90" s="25"/>
      <x:c r="H90" s="25" t="str">
        <x:f>IF(I90="Ja","Erledigt",IF(C90="","",IF(F90&lt;0,"Überfällig",IF(F90&lt;=30,"Bald fällig","Aktuell"))))</x:f>
      </x:c>
      <x:c r="I90" s="23"/>
      <x:c r="J90" s="23"/>
    </x:row>
    <x:row r="91" ht="23" customHeight="1">
      <x:c r="A91" s="23"/>
      <x:c r="B91" s="23"/>
      <x:c r="C91" s="27"/>
      <x:c r="D91" s="23"/>
      <x:c r="E91" s="27"/>
      <x:c r="F91" s="29" t="str">
        <x:f>IF(C91="","",C91-TODAY())</x:f>
      </x:c>
      <x:c r="G91" s="25"/>
      <x:c r="H91" s="25" t="str">
        <x:f>IF(I91="Ja","Erledigt",IF(C91="","",IF(F91&lt;0,"Überfällig",IF(F91&lt;=30,"Bald fällig","Aktuell"))))</x:f>
      </x:c>
      <x:c r="I91" s="23"/>
      <x:c r="J91" s="23"/>
    </x:row>
    <x:row r="92" ht="23" customHeight="1">
      <x:c r="A92" s="23"/>
      <x:c r="B92" s="23"/>
      <x:c r="C92" s="27"/>
      <x:c r="D92" s="23"/>
      <x:c r="E92" s="27"/>
      <x:c r="F92" s="29" t="str">
        <x:f>IF(C92="","",C92-TODAY())</x:f>
      </x:c>
      <x:c r="G92" s="25"/>
      <x:c r="H92" s="25" t="str">
        <x:f>IF(I92="Ja","Erledigt",IF(C92="","",IF(F92&lt;0,"Überfällig",IF(F92&lt;=30,"Bald fällig","Aktuell"))))</x:f>
      </x:c>
      <x:c r="I92" s="23"/>
      <x:c r="J92" s="23"/>
    </x:row>
    <x:row r="93" ht="23" customHeight="1">
      <x:c r="A93" s="23"/>
      <x:c r="B93" s="23"/>
      <x:c r="C93" s="27"/>
      <x:c r="D93" s="23"/>
      <x:c r="E93" s="27"/>
      <x:c r="F93" s="29" t="str">
        <x:f>IF(C93="","",C93-TODAY())</x:f>
      </x:c>
      <x:c r="G93" s="25"/>
      <x:c r="H93" s="25" t="str">
        <x:f>IF(I93="Ja","Erledigt",IF(C93="","",IF(F93&lt;0,"Überfällig",IF(F93&lt;=30,"Bald fällig","Aktuell"))))</x:f>
      </x:c>
      <x:c r="I93" s="23"/>
      <x:c r="J93" s="23"/>
    </x:row>
    <x:row r="94" ht="23" customHeight="1">
      <x:c r="A94" s="23"/>
      <x:c r="B94" s="23"/>
      <x:c r="C94" s="27"/>
      <x:c r="D94" s="23"/>
      <x:c r="E94" s="27"/>
      <x:c r="F94" s="29" t="str">
        <x:f>IF(C94="","",C94-TODAY())</x:f>
      </x:c>
      <x:c r="G94" s="25"/>
      <x:c r="H94" s="25" t="str">
        <x:f>IF(I94="Ja","Erledigt",IF(C94="","",IF(F94&lt;0,"Überfällig",IF(F94&lt;=30,"Bald fällig","Aktuell"))))</x:f>
      </x:c>
      <x:c r="I94" s="23"/>
      <x:c r="J94" s="23"/>
    </x:row>
    <x:row r="95" ht="23" customHeight="1">
      <x:c r="A95" s="23"/>
      <x:c r="B95" s="23"/>
      <x:c r="C95" s="27"/>
      <x:c r="D95" s="23"/>
      <x:c r="E95" s="27"/>
      <x:c r="F95" s="29" t="str">
        <x:f>IF(C95="","",C95-TODAY())</x:f>
      </x:c>
      <x:c r="G95" s="25"/>
      <x:c r="H95" s="25" t="str">
        <x:f>IF(I95="Ja","Erledigt",IF(C95="","",IF(F95&lt;0,"Überfällig",IF(F95&lt;=30,"Bald fällig","Aktuell"))))</x:f>
      </x:c>
      <x:c r="I95" s="23"/>
      <x:c r="J95" s="23"/>
    </x:row>
    <x:row r="96" ht="23" customHeight="1">
      <x:c r="A96" s="23"/>
      <x:c r="B96" s="23"/>
      <x:c r="C96" s="27"/>
      <x:c r="D96" s="23"/>
      <x:c r="E96" s="27"/>
      <x:c r="F96" s="29" t="str">
        <x:f>IF(C96="","",C96-TODAY())</x:f>
      </x:c>
      <x:c r="G96" s="25"/>
      <x:c r="H96" s="25" t="str">
        <x:f>IF(I96="Ja","Erledigt",IF(C96="","",IF(F96&lt;0,"Überfällig",IF(F96&lt;=30,"Bald fällig","Aktuell"))))</x:f>
      </x:c>
      <x:c r="I96" s="23"/>
      <x:c r="J96" s="23"/>
    </x:row>
    <x:row r="97" ht="23" customHeight="1">
      <x:c r="A97" s="23"/>
      <x:c r="B97" s="23"/>
      <x:c r="C97" s="27"/>
      <x:c r="D97" s="23"/>
      <x:c r="E97" s="27"/>
      <x:c r="F97" s="29" t="str">
        <x:f>IF(C97="","",C97-TODAY())</x:f>
      </x:c>
      <x:c r="G97" s="25"/>
      <x:c r="H97" s="25" t="str">
        <x:f>IF(I97="Ja","Erledigt",IF(C97="","",IF(F97&lt;0,"Überfällig",IF(F97&lt;=30,"Bald fällig","Aktuell"))))</x:f>
      </x:c>
      <x:c r="I97" s="23"/>
      <x:c r="J97" s="23"/>
    </x:row>
    <x:row r="98" ht="23" customHeight="1">
      <x:c r="A98" s="23"/>
      <x:c r="B98" s="23"/>
      <x:c r="C98" s="27"/>
      <x:c r="D98" s="23"/>
      <x:c r="E98" s="27"/>
      <x:c r="F98" s="29" t="str">
        <x:f>IF(C98="","",C98-TODAY())</x:f>
      </x:c>
      <x:c r="G98" s="25"/>
      <x:c r="H98" s="25" t="str">
        <x:f>IF(I98="Ja","Erledigt",IF(C98="","",IF(F98&lt;0,"Überfällig",IF(F98&lt;=30,"Bald fällig","Aktuell"))))</x:f>
      </x:c>
      <x:c r="I98" s="23"/>
      <x:c r="J98" s="23"/>
    </x:row>
    <x:row r="99" ht="23" customHeight="1">
      <x:c r="A99" s="23"/>
      <x:c r="B99" s="23"/>
      <x:c r="C99" s="27"/>
      <x:c r="D99" s="23"/>
      <x:c r="E99" s="27"/>
      <x:c r="F99" s="29" t="str">
        <x:f>IF(C99="","",C99-TODAY())</x:f>
      </x:c>
      <x:c r="G99" s="25"/>
      <x:c r="H99" s="25" t="str">
        <x:f>IF(I99="Ja","Erledigt",IF(C99="","",IF(F99&lt;0,"Überfällig",IF(F99&lt;=30,"Bald fällig","Aktuell"))))</x:f>
      </x:c>
      <x:c r="I99" s="23"/>
      <x:c r="J99" s="23"/>
    </x:row>
    <x:row r="100" ht="23" customHeight="1">
      <x:c r="A100" s="23"/>
      <x:c r="B100" s="23"/>
      <x:c r="C100" s="27"/>
      <x:c r="D100" s="23"/>
      <x:c r="E100" s="27"/>
      <x:c r="F100" s="29" t="str">
        <x:f>IF(C100="","",C100-TODAY())</x:f>
      </x:c>
      <x:c r="G100" s="25"/>
      <x:c r="H100" s="25" t="str">
        <x:f>IF(I100="Ja","Erledigt",IF(C100="","",IF(F100&lt;0,"Überfällig",IF(F100&lt;=30,"Bald fällig","Aktuell"))))</x:f>
      </x:c>
      <x:c r="I100" s="23"/>
      <x:c r="J100" s="23"/>
    </x:row>
    <x:row r="101" ht="23" customHeight="1">
      <x:c r="A101" s="23"/>
      <x:c r="B101" s="23"/>
      <x:c r="C101" s="27"/>
      <x:c r="D101" s="23"/>
      <x:c r="E101" s="27"/>
      <x:c r="F101" s="29" t="str">
        <x:f>IF(C101="","",C101-TODAY())</x:f>
      </x:c>
      <x:c r="G101" s="25"/>
      <x:c r="H101" s="25" t="str">
        <x:f>IF(I101="Ja","Erledigt",IF(C101="","",IF(F101&lt;0,"Überfällig",IF(F101&lt;=30,"Bald fällig","Aktuell"))))</x:f>
      </x:c>
      <x:c r="I101" s="23"/>
      <x:c r="J101" s="23"/>
    </x:row>
    <x:row r="102" ht="23" customHeight="1">
      <x:c r="A102" s="23"/>
      <x:c r="B102" s="23"/>
      <x:c r="C102" s="27"/>
      <x:c r="D102" s="23"/>
      <x:c r="E102" s="27"/>
      <x:c r="F102" s="29" t="str">
        <x:f>IF(C102="","",C102-TODAY())</x:f>
      </x:c>
      <x:c r="G102" s="25"/>
      <x:c r="H102" s="25" t="str">
        <x:f>IF(I102="Ja","Erledigt",IF(C102="","",IF(F102&lt;0,"Überfällig",IF(F102&lt;=30,"Bald fällig","Aktuell"))))</x:f>
      </x:c>
      <x:c r="I102" s="23"/>
      <x:c r="J102" s="23"/>
    </x:row>
    <x:row r="103" ht="23" customHeight="1">
      <x:c r="A103" s="23"/>
      <x:c r="B103" s="23"/>
      <x:c r="C103" s="27"/>
      <x:c r="D103" s="23"/>
      <x:c r="E103" s="27"/>
      <x:c r="F103" s="29" t="str">
        <x:f>IF(C103="","",C103-TODAY())</x:f>
      </x:c>
      <x:c r="G103" s="25"/>
      <x:c r="H103" s="25" t="str">
        <x:f>IF(I103="Ja","Erledigt",IF(C103="","",IF(F103&lt;0,"Überfällig",IF(F103&lt;=30,"Bald fällig","Aktuell"))))</x:f>
      </x:c>
      <x:c r="I103" s="23"/>
      <x:c r="J103" s="23"/>
    </x:row>
    <x:row r="104" ht="23" customHeight="1">
      <x:c r="A104" s="23"/>
      <x:c r="B104" s="23"/>
      <x:c r="C104" s="27"/>
      <x:c r="D104" s="23"/>
      <x:c r="E104" s="27"/>
      <x:c r="F104" s="29" t="str">
        <x:f>IF(C104="","",C104-TODAY())</x:f>
      </x:c>
      <x:c r="G104" s="25"/>
      <x:c r="H104" s="25" t="str">
        <x:f>IF(I104="Ja","Erledigt",IF(C104="","",IF(F104&lt;0,"Überfällig",IF(F104&lt;=30,"Bald fällig","Aktuell"))))</x:f>
      </x:c>
      <x:c r="I104" s="23"/>
      <x:c r="J104" s="23"/>
    </x:row>
    <x:row r="105" ht="23" customHeight="1">
      <x:c r="A105" s="23"/>
      <x:c r="B105" s="23"/>
      <x:c r="C105" s="27"/>
      <x:c r="D105" s="23"/>
      <x:c r="E105" s="27"/>
      <x:c r="F105" s="29" t="str">
        <x:f>IF(C105="","",C105-TODAY())</x:f>
      </x:c>
      <x:c r="G105" s="25"/>
      <x:c r="H105" s="25" t="str">
        <x:f>IF(I105="Ja","Erledigt",IF(C105="","",IF(F105&lt;0,"Überfällig",IF(F105&lt;=30,"Bald fällig","Aktuell"))))</x:f>
      </x:c>
      <x:c r="I105" s="23"/>
      <x:c r="J105" s="23"/>
    </x:row>
    <x:row r="106" ht="23" customHeight="1">
      <x:c r="A106" s="23"/>
      <x:c r="B106" s="23"/>
      <x:c r="C106" s="27"/>
      <x:c r="D106" s="23"/>
      <x:c r="E106" s="27"/>
      <x:c r="F106" s="29" t="str">
        <x:f>IF(C106="","",C106-TODAY())</x:f>
      </x:c>
      <x:c r="G106" s="25"/>
      <x:c r="H106" s="25" t="str">
        <x:f>IF(I106="Ja","Erledigt",IF(C106="","",IF(F106&lt;0,"Überfällig",IF(F106&lt;=30,"Bald fällig","Aktuell"))))</x:f>
      </x:c>
      <x:c r="I106" s="23"/>
      <x:c r="J106" s="23"/>
    </x:row>
    <x:row r="107" ht="23" customHeight="1">
      <x:c r="A107" s="23"/>
      <x:c r="B107" s="23"/>
      <x:c r="C107" s="27"/>
      <x:c r="D107" s="23"/>
      <x:c r="E107" s="27"/>
      <x:c r="F107" s="29" t="str">
        <x:f>IF(C107="","",C107-TODAY())</x:f>
      </x:c>
      <x:c r="G107" s="25"/>
      <x:c r="H107" s="25" t="str">
        <x:f>IF(I107="Ja","Erledigt",IF(C107="","",IF(F107&lt;0,"Überfällig",IF(F107&lt;=30,"Bald fällig","Aktuell"))))</x:f>
      </x:c>
      <x:c r="I107" s="23"/>
      <x:c r="J107" s="23"/>
    </x:row>
    <x:row r="108" ht="23" customHeight="1">
      <x:c r="A108" s="23"/>
      <x:c r="B108" s="23"/>
      <x:c r="C108" s="27"/>
      <x:c r="D108" s="23"/>
      <x:c r="E108" s="27"/>
      <x:c r="F108" s="29" t="str">
        <x:f>IF(C108="","",C108-TODAY())</x:f>
      </x:c>
      <x:c r="G108" s="25"/>
      <x:c r="H108" s="25" t="str">
        <x:f>IF(I108="Ja","Erledigt",IF(C108="","",IF(F108&lt;0,"Überfällig",IF(F108&lt;=30,"Bald fällig","Aktuell"))))</x:f>
      </x:c>
      <x:c r="I108" s="23"/>
      <x:c r="J108" s="23"/>
    </x:row>
    <x:row r="109" ht="23" customHeight="1">
      <x:c r="A109" s="23"/>
      <x:c r="B109" s="23"/>
      <x:c r="C109" s="27"/>
      <x:c r="D109" s="23"/>
      <x:c r="E109" s="27"/>
      <x:c r="F109" s="29" t="str">
        <x:f>IF(C109="","",C109-TODAY())</x:f>
      </x:c>
      <x:c r="G109" s="25"/>
      <x:c r="H109" s="25" t="str">
        <x:f>IF(I109="Ja","Erledigt",IF(C109="","",IF(F109&lt;0,"Überfällig",IF(F109&lt;=30,"Bald fällig","Aktuell"))))</x:f>
      </x:c>
      <x:c r="I109" s="23"/>
      <x:c r="J109" s="23"/>
    </x:row>
    <x:row r="110" ht="23" customHeight="1">
      <x:c r="A110" s="23"/>
      <x:c r="B110" s="23"/>
      <x:c r="C110" s="27"/>
      <x:c r="D110" s="23"/>
      <x:c r="E110" s="27"/>
      <x:c r="F110" s="29" t="str">
        <x:f>IF(C110="","",C110-TODAY())</x:f>
      </x:c>
      <x:c r="G110" s="25"/>
      <x:c r="H110" s="25" t="str">
        <x:f>IF(I110="Ja","Erledigt",IF(C110="","",IF(F110&lt;0,"Überfällig",IF(F110&lt;=30,"Bald fällig","Aktuell"))))</x:f>
      </x:c>
      <x:c r="I110" s="23"/>
      <x:c r="J110" s="23"/>
    </x:row>
    <x:row r="111" ht="23" customHeight="1">
      <x:c r="A111" s="23"/>
      <x:c r="B111" s="23"/>
      <x:c r="C111" s="27"/>
      <x:c r="D111" s="23"/>
      <x:c r="E111" s="27"/>
      <x:c r="F111" s="29" t="str">
        <x:f>IF(C111="","",C111-TODAY())</x:f>
      </x:c>
      <x:c r="G111" s="25"/>
      <x:c r="H111" s="25" t="str">
        <x:f>IF(I111="Ja","Erledigt",IF(C111="","",IF(F111&lt;0,"Überfällig",IF(F111&lt;=30,"Bald fällig","Aktuell"))))</x:f>
      </x:c>
      <x:c r="I111" s="23"/>
      <x:c r="J111" s="23"/>
    </x:row>
    <x:row r="112" ht="23" customHeight="1">
      <x:c r="A112" s="24"/>
      <x:c r="B112" s="24"/>
      <x:c r="C112" s="28"/>
      <x:c r="D112" s="24"/>
      <x:c r="E112" s="28"/>
      <x:c r="F112" s="29" t="str">
        <x:f>IF(C112="","",C112-TODAY())</x:f>
      </x:c>
      <x:c r="G112" s="26"/>
      <x:c r="H112" s="25" t="str">
        <x:f>IF(I112="Ja","Erledigt",IF(C112="","",IF(F112&lt;0,"Überfällig",IF(F112&lt;=30,"Bald fällig","Aktuell"))))</x:f>
      </x:c>
      <x:c r="I112" s="24"/>
      <x:c r="J112" s="24"/>
    </x:row>
  </x:sheetData>
  <x:conditionalFormatting sqref="H13:H112">
    <x:cfRule type="expression" dxfId="0" priority="1">
      <x:formula>$H13="Überfällig"</x:formula>
    </x:cfRule>
    <x:cfRule type="expression" dxfId="1" priority="2">
      <x:formula>$H13="Bald fällig"</x:formula>
    </x:cfRule>
    <x:cfRule type="expression" dxfId="2" priority="3">
      <x:formula>$H13="Aktuell"</x:formula>
    </x:cfRule>
    <x:cfRule type="expression" dxfId="3" priority="4">
      <x:formula>$H13="Erledigt"</x:formula>
    </x:cfRule>
  </x:conditionalFormatting>
  <x:conditionalFormatting sqref="F13:F112">
    <x:cfRule type="cellIs" dxfId="4" priority="5" operator="lessThan">
      <x:formula>0</x:formula>
    </x:cfRule>
  </x:conditionalFormatting>
  <x:dataValidations count="2">
    <x:dataValidation type="list" sqref="B13:B112">
      <x:formula1>Listen!$A$2:$A$10</x:formula1>
    </x:dataValidation>
    <x:dataValidation type="list" sqref="I13:I112">
      <x:formula1>Listen!$B$2:$B$3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004b8a2a7b043c6"/>
  </x:tableParts>
</x:worksheet>
</file>

<file path=xl/worksheets/sheet2.xml><?xml version="1.0" encoding="utf-8"?>
<x:worksheet xmlns:x="http://schemas.openxmlformats.org/spreadsheetml/2006/main">
  <x:sheetPr>
    <x:tabColor rgb="FF5F6E67"/>
  </x:sheetPr>
  <x:sheetViews>
    <x:sheetView showGridLines="0" workbookViewId="0"/>
  </x:sheetViews>
  <x:sheetFormatPr defaultRowHeight="15"/>
  <x:cols>
    <x:col min="1" max="1" width="22" hidden="0" customWidth="1"/>
    <x:col min="2" max="2" width="22" hidden="0" customWidth="1"/>
  </x:cols>
  <x:sheetData>
    <x:row r="1">
      <x:c r="A1" s="2" t="str">
        <x:v>Terminart</x:v>
      </x:c>
      <x:c r="B1" s="2" t="str">
        <x:v>Erledigt</x:v>
      </x:c>
    </x:row>
    <x:row r="2">
      <x:c r="A2" t="str">
        <x:v>HU / TÜV</x:v>
      </x:c>
      <x:c r="B2" t="str">
        <x:v>Nein</x:v>
      </x:c>
    </x:row>
    <x:row r="3">
      <x:c r="A3" t="str">
        <x:v>AU</x:v>
      </x:c>
      <x:c r="B3" t="str">
        <x:v>Ja</x:v>
      </x:c>
    </x:row>
    <x:row r="4">
      <x:c r="A4" t="str">
        <x:v>UVV</x:v>
      </x:c>
    </x:row>
    <x:row r="5">
      <x:c r="A5" t="str">
        <x:v>Wartung</x:v>
      </x:c>
    </x:row>
    <x:row r="6">
      <x:c r="A6" t="str">
        <x:v>Inspektion</x:v>
      </x:c>
    </x:row>
    <x:row r="7">
      <x:c r="A7" t="str">
        <x:v>Führerscheinkontrolle</x:v>
      </x:c>
    </x:row>
    <x:row r="8">
      <x:c r="A8" t="str">
        <x:v>Versicherung</x:v>
      </x:c>
    </x:row>
    <x:row r="9">
      <x:c r="A9" t="str">
        <x:v>Leasingende</x:v>
      </x:c>
    </x:row>
    <x:row r="10">
      <x:c r="A10" t="str">
        <x:v>Sonstiges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FD400"/>
  </x:sheetPr>
  <x:sheetViews>
    <x:sheetView showGridLines="0" workbookViewId="0"/>
  </x:sheetViews>
  <x:sheetFormatPr defaultRowHeight="15"/>
  <x:cols>
    <x:col min="1" max="1" width="23" hidden="0" customWidth="1"/>
    <x:col min="2" max="2" width="19" hidden="0" customWidth="1"/>
    <x:col min="3" max="3" width="14" hidden="0" customWidth="1"/>
    <x:col min="4" max="4" width="12" hidden="0" customWidth="1"/>
    <x:col min="5" max="5" width="15" hidden="0" customWidth="1"/>
    <x:col min="6" max="6" width="20" hidden="0" customWidth="1"/>
    <x:col min="7" max="7" width="29" hidden="0" customWidth="1"/>
  </x:cols>
  <x:sheetData>
    <x:row r="1" ht="24" customHeight="1">
      <x:c r="A1" s="9" t="str">
        <x:v>QR FLOTTE  ·  DIGITALER FUHRPARK</x:v>
      </x:c>
      <x:c r="B1" s="9"/>
      <x:c r="C1" s="9"/>
      <x:c r="D1" s="9"/>
      <x:c r="E1" s="9"/>
      <x:c r="F1" s="9"/>
      <x:c r="G1" s="9"/>
    </x:row>
    <x:row r="2" ht="26" customHeight="1">
      <x:c r="A2" s="4" t="str">
        <x:v>Terminübersicht</x:v>
      </x:c>
      <x:c r="B2" s="3"/>
      <x:c r="C2" s="3"/>
      <x:c r="D2" s="3"/>
      <x:c r="E2" s="3"/>
      <x:c r="F2" s="3"/>
      <x:c r="G2" s="3"/>
    </x:row>
    <x:row r="3">
      <x:c r="A3" s="5"/>
      <x:c r="B3" s="5"/>
      <x:c r="C3" s="5"/>
      <x:c r="D3" s="5"/>
      <x:c r="E3" s="5"/>
      <x:c r="F3" s="5"/>
      <x:c r="G3" s="5"/>
    </x:row>
    <x:row r="4">
      <x:c r="A4" s="6" t="str">
        <x:v>TÜV, UVV, Wartung und weitere Fristen kompakt im Blick.</x:v>
      </x:c>
      <x:c r="B4" s="3"/>
      <x:c r="C4" s="3"/>
      <x:c r="D4" s="3"/>
      <x:c r="E4" s="3"/>
      <x:c r="F4" s="3"/>
      <x:c r="G4" s="3"/>
    </x:row>
    <x:row r="5">
      <x:c r="A5" s="3"/>
      <x:c r="B5" s="3"/>
      <x:c r="C5" s="3"/>
      <x:c r="D5" s="3"/>
      <x:c r="E5" s="3"/>
      <x:c r="F5" s="3"/>
      <x:c r="G5" s="3"/>
    </x:row>
    <x:row r="6" ht="32" customHeight="1">
      <x:c r="A6" s="19" t="str">
        <x:v>Asset / Kennzeichen</x:v>
      </x:c>
      <x:c r="B6" s="20" t="str">
        <x:v>Terminart</x:v>
      </x:c>
      <x:c r="C6" s="20" t="str">
        <x:v>Fällig am</x:v>
      </x:c>
      <x:c r="D6" s="20" t="str">
        <x:v>Resttage</x:v>
      </x:c>
      <x:c r="E6" s="20" t="str">
        <x:v>Status</x:v>
      </x:c>
      <x:c r="F6" s="20" t="str">
        <x:v>Verantwortlich</x:v>
      </x:c>
      <x:c r="G6" s="21" t="str">
        <x:v>Notiz</x:v>
      </x:c>
    </x:row>
    <x:row r="7" ht="23" customHeight="1">
      <x:c r="A7" s="39" t="str">
        <x:f>IF(Terminplaner!A13="","",Terminplaner!A13)</x:f>
        <x:v>CLP-QR 101</x:v>
      </x:c>
      <x:c r="B7" s="39" t="str">
        <x:f>IF(Terminplaner!A13="","",Terminplaner!B13)</x:f>
        <x:v>HU / TÜV</x:v>
      </x:c>
      <x:c r="C7" s="41" t="str">
        <x:f>IF(Terminplaner!C13="","",RIGHT("0"&amp;DAY(Terminplaner!C13),2)&amp;"."&amp;RIGHT("0"&amp;MONTH(Terminplaner!C13),2)&amp;"."&amp;YEAR(Terminplaner!C13))</x:f>
        <x:v>30.11.2026</x:v>
      </x:c>
      <x:c r="D7" s="39" t="n">
        <x:f>IF(Terminplaner!A13="","",Terminplaner!F13)</x:f>
        <x:v>56</x:v>
      </x:c>
      <x:c r="E7" s="39" t="str">
        <x:f>IF(Terminplaner!A13="","",Terminplaner!H13)</x:f>
        <x:v>Aktuell</x:v>
      </x:c>
      <x:c r="F7" s="39" t="str">
        <x:f>IF(Terminplaner!A13="","",Terminplaner!G13)</x:f>
        <x:v>Max Mustermann</x:v>
      </x:c>
      <x:c r="G7" s="39" t="str">
        <x:f>IF(Terminplaner!A13="","",Terminplaner!J13)</x:f>
        <x:v>Beispiel</x:v>
      </x:c>
    </x:row>
    <x:row r="8" ht="23" customHeight="1">
      <x:c r="A8" s="39" t="str">
        <x:f>IF(Terminplaner!A14="","",Terminplaner!A14)</x:f>
        <x:v>Radlader 2</x:v>
      </x:c>
      <x:c r="B8" s="39" t="str">
        <x:f>IF(Terminplaner!A14="","",Terminplaner!B14)</x:f>
        <x:v>UVV</x:v>
      </x:c>
      <x:c r="C8" s="41" t="str">
        <x:f>IF(Terminplaner!C14="","",RIGHT("0"&amp;DAY(Terminplaner!C14),2)&amp;"."&amp;RIGHT("0"&amp;MONTH(Terminplaner!C14),2)&amp;"."&amp;YEAR(Terminplaner!C14))</x:f>
        <x:v>20.10.2026</x:v>
      </x:c>
      <x:c r="D8" s="39" t="n">
        <x:f>IF(Terminplaner!A14="","",Terminplaner!F14)</x:f>
        <x:v>15</x:v>
      </x:c>
      <x:c r="E8" s="39" t="str">
        <x:f>IF(Terminplaner!A14="","",Terminplaner!H14)</x:f>
        <x:v>Bald fällig</x:v>
      </x:c>
      <x:c r="F8" s="39" t="str">
        <x:f>IF(Terminplaner!A14="","",Terminplaner!G14)</x:f>
        <x:v>Erika Beispiel</x:v>
      </x:c>
      <x:c r="G8" s="39" t="str">
        <x:f>IF(Terminplaner!A14="","",Terminplaner!J14)</x:f>
        <x:v>Prüfer beauftragen</x:v>
      </x:c>
    </x:row>
    <x:row r="9" ht="23" customHeight="1">
      <x:c r="A9" s="39" t="str">
        <x:f>IF(Terminplaner!A15="","",Terminplaner!A15)</x:f>
        <x:v>Anhänger 3</x:v>
      </x:c>
      <x:c r="B9" s="39" t="str">
        <x:f>IF(Terminplaner!A15="","",Terminplaner!B15)</x:f>
        <x:v>Wartung</x:v>
      </x:c>
      <x:c r="C9" s="41" t="str">
        <x:f>IF(Terminplaner!C15="","",RIGHT("0"&amp;DAY(Terminplaner!C15),2)&amp;"."&amp;RIGHT("0"&amp;MONTH(Terminplaner!C15),2)&amp;"."&amp;YEAR(Terminplaner!C15))</x:f>
        <x:v>15.9.2026</x:v>
      </x:c>
      <x:c r="D9" s="39" t="n">
        <x:f>IF(Terminplaner!A15="","",Terminplaner!F15)</x:f>
        <x:v>-20</x:v>
      </x:c>
      <x:c r="E9" s="39" t="str">
        <x:f>IF(Terminplaner!A15="","",Terminplaner!H15)</x:f>
        <x:v>Erledigt</x:v>
      </x:c>
      <x:c r="F9" s="39" t="str">
        <x:f>IF(Terminplaner!A15="","",Terminplaner!G15)</x:f>
        <x:v>Max Mustermann</x:v>
      </x:c>
      <x:c r="G9" s="39" t="str">
        <x:f>IF(Terminplaner!A15="","",Terminplaner!J15)</x:f>
        <x:v>Erledigt am 14.09.</x:v>
      </x:c>
    </x:row>
    <x:row r="10" ht="23" customHeight="1">
      <x:c r="A10" s="39" t="str">
        <x:f>IF(Terminplaner!A16="","",Terminplaner!A16)</x:f>
      </x:c>
      <x:c r="B10" s="39" t="str">
        <x:f>IF(Terminplaner!A16="","",Terminplaner!B16)</x:f>
      </x:c>
      <x:c r="C10" s="41" t="str">
        <x:f>IF(Terminplaner!C16="","",RIGHT("0"&amp;DAY(Terminplaner!C16),2)&amp;"."&amp;RIGHT("0"&amp;MONTH(Terminplaner!C16),2)&amp;"."&amp;YEAR(Terminplaner!C16))</x:f>
      </x:c>
      <x:c r="D10" s="39" t="str">
        <x:f>IF(Terminplaner!A16="","",Terminplaner!F16)</x:f>
      </x:c>
      <x:c r="E10" s="39" t="str">
        <x:f>IF(Terminplaner!A16="","",Terminplaner!H16)</x:f>
      </x:c>
      <x:c r="F10" s="39" t="str">
        <x:f>IF(Terminplaner!A16="","",Terminplaner!G16)</x:f>
      </x:c>
      <x:c r="G10" s="39" t="str">
        <x:f>IF(Terminplaner!A16="","",Terminplaner!J16)</x:f>
      </x:c>
    </x:row>
    <x:row r="11" ht="23" customHeight="1">
      <x:c r="A11" s="39" t="str">
        <x:f>IF(Terminplaner!A17="","",Terminplaner!A17)</x:f>
      </x:c>
      <x:c r="B11" s="39" t="str">
        <x:f>IF(Terminplaner!A17="","",Terminplaner!B17)</x:f>
      </x:c>
      <x:c r="C11" s="41" t="str">
        <x:f>IF(Terminplaner!C17="","",RIGHT("0"&amp;DAY(Terminplaner!C17),2)&amp;"."&amp;RIGHT("0"&amp;MONTH(Terminplaner!C17),2)&amp;"."&amp;YEAR(Terminplaner!C17))</x:f>
      </x:c>
      <x:c r="D11" s="39" t="str">
        <x:f>IF(Terminplaner!A17="","",Terminplaner!F17)</x:f>
      </x:c>
      <x:c r="E11" s="39" t="str">
        <x:f>IF(Terminplaner!A17="","",Terminplaner!H17)</x:f>
      </x:c>
      <x:c r="F11" s="39" t="str">
        <x:f>IF(Terminplaner!A17="","",Terminplaner!G17)</x:f>
      </x:c>
      <x:c r="G11" s="39" t="str">
        <x:f>IF(Terminplaner!A17="","",Terminplaner!J17)</x:f>
      </x:c>
    </x:row>
    <x:row r="12" ht="23" customHeight="1">
      <x:c r="A12" s="39" t="str">
        <x:f>IF(Terminplaner!A18="","",Terminplaner!A18)</x:f>
      </x:c>
      <x:c r="B12" s="39" t="str">
        <x:f>IF(Terminplaner!A18="","",Terminplaner!B18)</x:f>
      </x:c>
      <x:c r="C12" s="41" t="str">
        <x:f>IF(Terminplaner!C18="","",RIGHT("0"&amp;DAY(Terminplaner!C18),2)&amp;"."&amp;RIGHT("0"&amp;MONTH(Terminplaner!C18),2)&amp;"."&amp;YEAR(Terminplaner!C18))</x:f>
      </x:c>
      <x:c r="D12" s="39" t="str">
        <x:f>IF(Terminplaner!A18="","",Terminplaner!F18)</x:f>
      </x:c>
      <x:c r="E12" s="39" t="str">
        <x:f>IF(Terminplaner!A18="","",Terminplaner!H18)</x:f>
      </x:c>
      <x:c r="F12" s="39" t="str">
        <x:f>IF(Terminplaner!A18="","",Terminplaner!G18)</x:f>
      </x:c>
      <x:c r="G12" s="39" t="str">
        <x:f>IF(Terminplaner!A18="","",Terminplaner!J18)</x:f>
      </x:c>
    </x:row>
    <x:row r="13" ht="23" customHeight="1">
      <x:c r="A13" s="39" t="str">
        <x:f>IF(Terminplaner!A19="","",Terminplaner!A19)</x:f>
      </x:c>
      <x:c r="B13" s="39" t="str">
        <x:f>IF(Terminplaner!A19="","",Terminplaner!B19)</x:f>
      </x:c>
      <x:c r="C13" s="41" t="str">
        <x:f>IF(Terminplaner!C19="","",RIGHT("0"&amp;DAY(Terminplaner!C19),2)&amp;"."&amp;RIGHT("0"&amp;MONTH(Terminplaner!C19),2)&amp;"."&amp;YEAR(Terminplaner!C19))</x:f>
      </x:c>
      <x:c r="D13" s="39" t="str">
        <x:f>IF(Terminplaner!A19="","",Terminplaner!F19)</x:f>
      </x:c>
      <x:c r="E13" s="39" t="str">
        <x:f>IF(Terminplaner!A19="","",Terminplaner!H19)</x:f>
      </x:c>
      <x:c r="F13" s="39" t="str">
        <x:f>IF(Terminplaner!A19="","",Terminplaner!G19)</x:f>
      </x:c>
      <x:c r="G13" s="39" t="str">
        <x:f>IF(Terminplaner!A19="","",Terminplaner!J19)</x:f>
      </x:c>
    </x:row>
    <x:row r="14" ht="23" customHeight="1">
      <x:c r="A14" s="39" t="str">
        <x:f>IF(Terminplaner!A20="","",Terminplaner!A20)</x:f>
      </x:c>
      <x:c r="B14" s="39" t="str">
        <x:f>IF(Terminplaner!A20="","",Terminplaner!B20)</x:f>
      </x:c>
      <x:c r="C14" s="41" t="str">
        <x:f>IF(Terminplaner!C20="","",RIGHT("0"&amp;DAY(Terminplaner!C20),2)&amp;"."&amp;RIGHT("0"&amp;MONTH(Terminplaner!C20),2)&amp;"."&amp;YEAR(Terminplaner!C20))</x:f>
      </x:c>
      <x:c r="D14" s="39" t="str">
        <x:f>IF(Terminplaner!A20="","",Terminplaner!F20)</x:f>
      </x:c>
      <x:c r="E14" s="39" t="str">
        <x:f>IF(Terminplaner!A20="","",Terminplaner!H20)</x:f>
      </x:c>
      <x:c r="F14" s="39" t="str">
        <x:f>IF(Terminplaner!A20="","",Terminplaner!G20)</x:f>
      </x:c>
      <x:c r="G14" s="39" t="str">
        <x:f>IF(Terminplaner!A20="","",Terminplaner!J20)</x:f>
      </x:c>
    </x:row>
    <x:row r="15" ht="23" customHeight="1">
      <x:c r="A15" s="39" t="str">
        <x:f>IF(Terminplaner!A21="","",Terminplaner!A21)</x:f>
      </x:c>
      <x:c r="B15" s="39" t="str">
        <x:f>IF(Terminplaner!A21="","",Terminplaner!B21)</x:f>
      </x:c>
      <x:c r="C15" s="41" t="str">
        <x:f>IF(Terminplaner!C21="","",RIGHT("0"&amp;DAY(Terminplaner!C21),2)&amp;"."&amp;RIGHT("0"&amp;MONTH(Terminplaner!C21),2)&amp;"."&amp;YEAR(Terminplaner!C21))</x:f>
      </x:c>
      <x:c r="D15" s="39" t="str">
        <x:f>IF(Terminplaner!A21="","",Terminplaner!F21)</x:f>
      </x:c>
      <x:c r="E15" s="39" t="str">
        <x:f>IF(Terminplaner!A21="","",Terminplaner!H21)</x:f>
      </x:c>
      <x:c r="F15" s="39" t="str">
        <x:f>IF(Terminplaner!A21="","",Terminplaner!G21)</x:f>
      </x:c>
      <x:c r="G15" s="39" t="str">
        <x:f>IF(Terminplaner!A21="","",Terminplaner!J21)</x:f>
      </x:c>
    </x:row>
    <x:row r="16" ht="23" customHeight="1">
      <x:c r="A16" s="39" t="str">
        <x:f>IF(Terminplaner!A22="","",Terminplaner!A22)</x:f>
      </x:c>
      <x:c r="B16" s="39" t="str">
        <x:f>IF(Terminplaner!A22="","",Terminplaner!B22)</x:f>
      </x:c>
      <x:c r="C16" s="41" t="str">
        <x:f>IF(Terminplaner!C22="","",RIGHT("0"&amp;DAY(Terminplaner!C22),2)&amp;"."&amp;RIGHT("0"&amp;MONTH(Terminplaner!C22),2)&amp;"."&amp;YEAR(Terminplaner!C22))</x:f>
      </x:c>
      <x:c r="D16" s="39" t="str">
        <x:f>IF(Terminplaner!A22="","",Terminplaner!F22)</x:f>
      </x:c>
      <x:c r="E16" s="39" t="str">
        <x:f>IF(Terminplaner!A22="","",Terminplaner!H22)</x:f>
      </x:c>
      <x:c r="F16" s="39" t="str">
        <x:f>IF(Terminplaner!A22="","",Terminplaner!G22)</x:f>
      </x:c>
      <x:c r="G16" s="39" t="str">
        <x:f>IF(Terminplaner!A22="","",Terminplaner!J22)</x:f>
      </x:c>
    </x:row>
    <x:row r="17" ht="23" customHeight="1">
      <x:c r="A17" s="39" t="str">
        <x:f>IF(Terminplaner!A23="","",Terminplaner!A23)</x:f>
      </x:c>
      <x:c r="B17" s="39" t="str">
        <x:f>IF(Terminplaner!A23="","",Terminplaner!B23)</x:f>
      </x:c>
      <x:c r="C17" s="41" t="str">
        <x:f>IF(Terminplaner!C23="","",RIGHT("0"&amp;DAY(Terminplaner!C23),2)&amp;"."&amp;RIGHT("0"&amp;MONTH(Terminplaner!C23),2)&amp;"."&amp;YEAR(Terminplaner!C23))</x:f>
      </x:c>
      <x:c r="D17" s="39" t="str">
        <x:f>IF(Terminplaner!A23="","",Terminplaner!F23)</x:f>
      </x:c>
      <x:c r="E17" s="39" t="str">
        <x:f>IF(Terminplaner!A23="","",Terminplaner!H23)</x:f>
      </x:c>
      <x:c r="F17" s="39" t="str">
        <x:f>IF(Terminplaner!A23="","",Terminplaner!G23)</x:f>
      </x:c>
      <x:c r="G17" s="39" t="str">
        <x:f>IF(Terminplaner!A23="","",Terminplaner!J23)</x:f>
      </x:c>
    </x:row>
    <x:row r="18" ht="23" customHeight="1">
      <x:c r="A18" s="39" t="str">
        <x:f>IF(Terminplaner!A24="","",Terminplaner!A24)</x:f>
      </x:c>
      <x:c r="B18" s="39" t="str">
        <x:f>IF(Terminplaner!A24="","",Terminplaner!B24)</x:f>
      </x:c>
      <x:c r="C18" s="41" t="str">
        <x:f>IF(Terminplaner!C24="","",RIGHT("0"&amp;DAY(Terminplaner!C24),2)&amp;"."&amp;RIGHT("0"&amp;MONTH(Terminplaner!C24),2)&amp;"."&amp;YEAR(Terminplaner!C24))</x:f>
      </x:c>
      <x:c r="D18" s="39" t="str">
        <x:f>IF(Terminplaner!A24="","",Terminplaner!F24)</x:f>
      </x:c>
      <x:c r="E18" s="39" t="str">
        <x:f>IF(Terminplaner!A24="","",Terminplaner!H24)</x:f>
      </x:c>
      <x:c r="F18" s="39" t="str">
        <x:f>IF(Terminplaner!A24="","",Terminplaner!G24)</x:f>
      </x:c>
      <x:c r="G18" s="39" t="str">
        <x:f>IF(Terminplaner!A24="","",Terminplaner!J24)</x:f>
      </x:c>
    </x:row>
    <x:row r="19" ht="23" customHeight="1">
      <x:c r="A19" s="39" t="str">
        <x:f>IF(Terminplaner!A25="","",Terminplaner!A25)</x:f>
      </x:c>
      <x:c r="B19" s="39" t="str">
        <x:f>IF(Terminplaner!A25="","",Terminplaner!B25)</x:f>
      </x:c>
      <x:c r="C19" s="41" t="str">
        <x:f>IF(Terminplaner!C25="","",RIGHT("0"&amp;DAY(Terminplaner!C25),2)&amp;"."&amp;RIGHT("0"&amp;MONTH(Terminplaner!C25),2)&amp;"."&amp;YEAR(Terminplaner!C25))</x:f>
      </x:c>
      <x:c r="D19" s="39" t="str">
        <x:f>IF(Terminplaner!A25="","",Terminplaner!F25)</x:f>
      </x:c>
      <x:c r="E19" s="39" t="str">
        <x:f>IF(Terminplaner!A25="","",Terminplaner!H25)</x:f>
      </x:c>
      <x:c r="F19" s="39" t="str">
        <x:f>IF(Terminplaner!A25="","",Terminplaner!G25)</x:f>
      </x:c>
      <x:c r="G19" s="39" t="str">
        <x:f>IF(Terminplaner!A25="","",Terminplaner!J25)</x:f>
      </x:c>
    </x:row>
    <x:row r="20" ht="23" customHeight="1">
      <x:c r="A20" s="39" t="str">
        <x:f>IF(Terminplaner!A26="","",Terminplaner!A26)</x:f>
      </x:c>
      <x:c r="B20" s="39" t="str">
        <x:f>IF(Terminplaner!A26="","",Terminplaner!B26)</x:f>
      </x:c>
      <x:c r="C20" s="41" t="str">
        <x:f>IF(Terminplaner!C26="","",RIGHT("0"&amp;DAY(Terminplaner!C26),2)&amp;"."&amp;RIGHT("0"&amp;MONTH(Terminplaner!C26),2)&amp;"."&amp;YEAR(Terminplaner!C26))</x:f>
      </x:c>
      <x:c r="D20" s="39" t="str">
        <x:f>IF(Terminplaner!A26="","",Terminplaner!F26)</x:f>
      </x:c>
      <x:c r="E20" s="39" t="str">
        <x:f>IF(Terminplaner!A26="","",Terminplaner!H26)</x:f>
      </x:c>
      <x:c r="F20" s="39" t="str">
        <x:f>IF(Terminplaner!A26="","",Terminplaner!G26)</x:f>
      </x:c>
      <x:c r="G20" s="39" t="str">
        <x:f>IF(Terminplaner!A26="","",Terminplaner!J26)</x:f>
      </x:c>
    </x:row>
    <x:row r="21" ht="23" customHeight="1">
      <x:c r="A21" s="39" t="str">
        <x:f>IF(Terminplaner!A27="","",Terminplaner!A27)</x:f>
      </x:c>
      <x:c r="B21" s="39" t="str">
        <x:f>IF(Terminplaner!A27="","",Terminplaner!B27)</x:f>
      </x:c>
      <x:c r="C21" s="41" t="str">
        <x:f>IF(Terminplaner!C27="","",RIGHT("0"&amp;DAY(Terminplaner!C27),2)&amp;"."&amp;RIGHT("0"&amp;MONTH(Terminplaner!C27),2)&amp;"."&amp;YEAR(Terminplaner!C27))</x:f>
      </x:c>
      <x:c r="D21" s="39" t="str">
        <x:f>IF(Terminplaner!A27="","",Terminplaner!F27)</x:f>
      </x:c>
      <x:c r="E21" s="39" t="str">
        <x:f>IF(Terminplaner!A27="","",Terminplaner!H27)</x:f>
      </x:c>
      <x:c r="F21" s="39" t="str">
        <x:f>IF(Terminplaner!A27="","",Terminplaner!G27)</x:f>
      </x:c>
      <x:c r="G21" s="39" t="str">
        <x:f>IF(Terminplaner!A27="","",Terminplaner!J27)</x:f>
      </x:c>
    </x:row>
    <x:row r="22" ht="23" customHeight="1">
      <x:c r="A22" s="39" t="str">
        <x:f>IF(Terminplaner!A28="","",Terminplaner!A28)</x:f>
      </x:c>
      <x:c r="B22" s="39" t="str">
        <x:f>IF(Terminplaner!A28="","",Terminplaner!B28)</x:f>
      </x:c>
      <x:c r="C22" s="41" t="str">
        <x:f>IF(Terminplaner!C28="","",RIGHT("0"&amp;DAY(Terminplaner!C28),2)&amp;"."&amp;RIGHT("0"&amp;MONTH(Terminplaner!C28),2)&amp;"."&amp;YEAR(Terminplaner!C28))</x:f>
      </x:c>
      <x:c r="D22" s="39" t="str">
        <x:f>IF(Terminplaner!A28="","",Terminplaner!F28)</x:f>
      </x:c>
      <x:c r="E22" s="39" t="str">
        <x:f>IF(Terminplaner!A28="","",Terminplaner!H28)</x:f>
      </x:c>
      <x:c r="F22" s="39" t="str">
        <x:f>IF(Terminplaner!A28="","",Terminplaner!G28)</x:f>
      </x:c>
      <x:c r="G22" s="39" t="str">
        <x:f>IF(Terminplaner!A28="","",Terminplaner!J28)</x:f>
      </x:c>
    </x:row>
    <x:row r="23" ht="23" customHeight="1">
      <x:c r="A23" s="39" t="str">
        <x:f>IF(Terminplaner!A29="","",Terminplaner!A29)</x:f>
      </x:c>
      <x:c r="B23" s="39" t="str">
        <x:f>IF(Terminplaner!A29="","",Terminplaner!B29)</x:f>
      </x:c>
      <x:c r="C23" s="41" t="str">
        <x:f>IF(Terminplaner!C29="","",RIGHT("0"&amp;DAY(Terminplaner!C29),2)&amp;"."&amp;RIGHT("0"&amp;MONTH(Terminplaner!C29),2)&amp;"."&amp;YEAR(Terminplaner!C29))</x:f>
      </x:c>
      <x:c r="D23" s="39" t="str">
        <x:f>IF(Terminplaner!A29="","",Terminplaner!F29)</x:f>
      </x:c>
      <x:c r="E23" s="39" t="str">
        <x:f>IF(Terminplaner!A29="","",Terminplaner!H29)</x:f>
      </x:c>
      <x:c r="F23" s="39" t="str">
        <x:f>IF(Terminplaner!A29="","",Terminplaner!G29)</x:f>
      </x:c>
      <x:c r="G23" s="39" t="str">
        <x:f>IF(Terminplaner!A29="","",Terminplaner!J29)</x:f>
      </x:c>
    </x:row>
    <x:row r="24" ht="23" customHeight="1">
      <x:c r="A24" s="39" t="str">
        <x:f>IF(Terminplaner!A30="","",Terminplaner!A30)</x:f>
      </x:c>
      <x:c r="B24" s="39" t="str">
        <x:f>IF(Terminplaner!A30="","",Terminplaner!B30)</x:f>
      </x:c>
      <x:c r="C24" s="41" t="str">
        <x:f>IF(Terminplaner!C30="","",RIGHT("0"&amp;DAY(Terminplaner!C30),2)&amp;"."&amp;RIGHT("0"&amp;MONTH(Terminplaner!C30),2)&amp;"."&amp;YEAR(Terminplaner!C30))</x:f>
      </x:c>
      <x:c r="D24" s="39" t="str">
        <x:f>IF(Terminplaner!A30="","",Terminplaner!F30)</x:f>
      </x:c>
      <x:c r="E24" s="39" t="str">
        <x:f>IF(Terminplaner!A30="","",Terminplaner!H30)</x:f>
      </x:c>
      <x:c r="F24" s="39" t="str">
        <x:f>IF(Terminplaner!A30="","",Terminplaner!G30)</x:f>
      </x:c>
      <x:c r="G24" s="39" t="str">
        <x:f>IF(Terminplaner!A30="","",Terminplaner!J30)</x:f>
      </x:c>
    </x:row>
    <x:row r="25" ht="23" customHeight="1">
      <x:c r="A25" s="39" t="str">
        <x:f>IF(Terminplaner!A31="","",Terminplaner!A31)</x:f>
      </x:c>
      <x:c r="B25" s="39" t="str">
        <x:f>IF(Terminplaner!A31="","",Terminplaner!B31)</x:f>
      </x:c>
      <x:c r="C25" s="41" t="str">
        <x:f>IF(Terminplaner!C31="","",RIGHT("0"&amp;DAY(Terminplaner!C31),2)&amp;"."&amp;RIGHT("0"&amp;MONTH(Terminplaner!C31),2)&amp;"."&amp;YEAR(Terminplaner!C31))</x:f>
      </x:c>
      <x:c r="D25" s="39" t="str">
        <x:f>IF(Terminplaner!A31="","",Terminplaner!F31)</x:f>
      </x:c>
      <x:c r="E25" s="39" t="str">
        <x:f>IF(Terminplaner!A31="","",Terminplaner!H31)</x:f>
      </x:c>
      <x:c r="F25" s="39" t="str">
        <x:f>IF(Terminplaner!A31="","",Terminplaner!G31)</x:f>
      </x:c>
      <x:c r="G25" s="39" t="str">
        <x:f>IF(Terminplaner!A31="","",Terminplaner!J31)</x:f>
      </x:c>
    </x:row>
    <x:row r="26" ht="23" customHeight="1">
      <x:c r="A26" s="39" t="str">
        <x:f>IF(Terminplaner!A32="","",Terminplaner!A32)</x:f>
      </x:c>
      <x:c r="B26" s="39" t="str">
        <x:f>IF(Terminplaner!A32="","",Terminplaner!B32)</x:f>
      </x:c>
      <x:c r="C26" s="41" t="str">
        <x:f>IF(Terminplaner!C32="","",RIGHT("0"&amp;DAY(Terminplaner!C32),2)&amp;"."&amp;RIGHT("0"&amp;MONTH(Terminplaner!C32),2)&amp;"."&amp;YEAR(Terminplaner!C32))</x:f>
      </x:c>
      <x:c r="D26" s="39" t="str">
        <x:f>IF(Terminplaner!A32="","",Terminplaner!F32)</x:f>
      </x:c>
      <x:c r="E26" s="39" t="str">
        <x:f>IF(Terminplaner!A32="","",Terminplaner!H32)</x:f>
      </x:c>
      <x:c r="F26" s="39" t="str">
        <x:f>IF(Terminplaner!A32="","",Terminplaner!G32)</x:f>
      </x:c>
      <x:c r="G26" s="39" t="str">
        <x:f>IF(Terminplaner!A32="","",Terminplaner!J32)</x:f>
      </x:c>
    </x:row>
    <x:row r="27" ht="23" customHeight="1">
      <x:c r="A27" s="39" t="str">
        <x:f>IF(Terminplaner!A33="","",Terminplaner!A33)</x:f>
      </x:c>
      <x:c r="B27" s="39" t="str">
        <x:f>IF(Terminplaner!A33="","",Terminplaner!B33)</x:f>
      </x:c>
      <x:c r="C27" s="41" t="str">
        <x:f>IF(Terminplaner!C33="","",RIGHT("0"&amp;DAY(Terminplaner!C33),2)&amp;"."&amp;RIGHT("0"&amp;MONTH(Terminplaner!C33),2)&amp;"."&amp;YEAR(Terminplaner!C33))</x:f>
      </x:c>
      <x:c r="D27" s="39" t="str">
        <x:f>IF(Terminplaner!A33="","",Terminplaner!F33)</x:f>
      </x:c>
      <x:c r="E27" s="39" t="str">
        <x:f>IF(Terminplaner!A33="","",Terminplaner!H33)</x:f>
      </x:c>
      <x:c r="F27" s="39" t="str">
        <x:f>IF(Terminplaner!A33="","",Terminplaner!G33)</x:f>
      </x:c>
      <x:c r="G27" s="39" t="str">
        <x:f>IF(Terminplaner!A33="","",Terminplaner!J33)</x:f>
      </x:c>
    </x:row>
    <x:row r="28" ht="23" customHeight="1">
      <x:c r="A28" s="40" t="str">
        <x:f>IF(Terminplaner!A34="","",Terminplaner!A34)</x:f>
      </x:c>
      <x:c r="B28" s="40" t="str">
        <x:f>IF(Terminplaner!A34="","",Terminplaner!B34)</x:f>
      </x:c>
      <x:c r="C28" s="42" t="str">
        <x:f>IF(Terminplaner!C34="","",RIGHT("0"&amp;DAY(Terminplaner!C34),2)&amp;"."&amp;RIGHT("0"&amp;MONTH(Terminplaner!C34),2)&amp;"."&amp;YEAR(Terminplaner!C34))</x:f>
      </x:c>
      <x:c r="D28" s="40" t="str">
        <x:f>IF(Terminplaner!A34="","",Terminplaner!F34)</x:f>
      </x:c>
      <x:c r="E28" s="40" t="str">
        <x:f>IF(Terminplaner!A34="","",Terminplaner!H34)</x:f>
      </x:c>
      <x:c r="F28" s="40" t="str">
        <x:f>IF(Terminplaner!A34="","",Terminplaner!G34)</x:f>
      </x:c>
      <x:c r="G28" s="40" t="str">
        <x:f>IF(Terminplaner!A34="","",Terminplaner!J34)</x:f>
      </x:c>
    </x:row>
    <x:row r="29">
      <x:c r="A29" s="3"/>
      <x:c r="B29" s="3"/>
      <x:c r="C29" s="3"/>
      <x:c r="D29" s="3"/>
      <x:c r="E29" s="3"/>
      <x:c r="F29" s="3"/>
      <x:c r="G29" s="3"/>
    </x:row>
    <x:row r="30">
      <x:c r="A30" s="45" t="str">
        <x:v>Ausgedruckt am: ____________________     Besprochen mit: ______________________________</x:v>
      </x:c>
      <x:c r="B30" s="45"/>
      <x:c r="C30" s="45"/>
      <x:c r="D30" s="45"/>
      <x:c r="E30" s="45"/>
      <x:c r="F30" s="45"/>
      <x:c r="G30" s="45"/>
    </x:row>
    <x:row r="31">
      <x:c r="A31" s="3"/>
      <x:c r="B31" s="3"/>
      <x:c r="C31" s="3"/>
      <x:c r="D31" s="3"/>
      <x:c r="E31" s="3"/>
      <x:c r="F31" s="3"/>
      <x:c r="G31" s="3"/>
    </x:row>
    <x:row r="32">
      <x:c r="A32" s="3"/>
      <x:c r="B32" s="3"/>
      <x:c r="C32" s="3"/>
      <x:c r="D32" s="3"/>
      <x:c r="E32" s="3"/>
      <x:c r="F32" s="3"/>
      <x:c r="G32" s="3"/>
    </x:row>
    <x:row r="33">
      <x:c r="A33" s="3"/>
      <x:c r="B33" s="3"/>
      <x:c r="C33" s="3"/>
      <x:c r="D33" s="3"/>
      <x:c r="E33" s="3"/>
      <x:c r="F33" s="3"/>
      <x:c r="G33" s="3"/>
    </x:row>
    <x:row r="34">
      <x:c r="A34" s="3"/>
      <x:c r="B34" s="3"/>
      <x:c r="C34" s="3"/>
      <x:c r="D34" s="3"/>
      <x:c r="E34" s="3"/>
      <x:c r="F34" s="3"/>
      <x:c r="G34" s="3"/>
    </x:row>
    <x:row r="35">
      <x:c r="A35" s="3"/>
      <x:c r="B35" s="3"/>
      <x:c r="C35" s="3"/>
      <x:c r="D35" s="3"/>
      <x:c r="E35" s="3"/>
      <x:c r="F35" s="3"/>
      <x:c r="G35" s="3"/>
    </x:row>
    <x:row r="36">
      <x:c r="A36" s="3"/>
      <x:c r="B36" s="3"/>
      <x:c r="C36" s="3"/>
      <x:c r="D36" s="3"/>
      <x:c r="E36" s="3"/>
      <x:c r="F36" s="3"/>
      <x:c r="G36" s="3"/>
    </x:row>
    <x:row r="37">
      <x:c r="A37" s="3"/>
      <x:c r="B37" s="3"/>
      <x:c r="C37" s="3"/>
      <x:c r="D37" s="3"/>
      <x:c r="E37" s="3"/>
      <x:c r="F37" s="3"/>
      <x:c r="G37" s="3"/>
    </x:row>
    <x:row r="38">
      <x:c r="A38" s="3"/>
      <x:c r="B38" s="3"/>
      <x:c r="C38" s="3"/>
      <x:c r="D38" s="3"/>
      <x:c r="E38" s="3"/>
      <x:c r="F38" s="3"/>
      <x:c r="G38" s="3"/>
    </x:row>
    <x:row r="39">
      <x:c r="A39" s="3"/>
      <x:c r="B39" s="3"/>
      <x:c r="C39" s="3"/>
      <x:c r="D39" s="3"/>
      <x:c r="E39" s="3"/>
      <x:c r="F39" s="3"/>
      <x:c r="G39" s="3"/>
    </x:row>
    <x:row r="40">
      <x:c r="A40" s="3"/>
      <x:c r="B40" s="3"/>
      <x:c r="C40" s="3"/>
      <x:c r="D40" s="3"/>
      <x:c r="E40" s="3"/>
      <x:c r="F40" s="3"/>
      <x:c r="G40" s="3"/>
    </x:row>
  </x:sheetData>
  <x:conditionalFormatting sqref="E7:E28">
    <x:cfRule type="expression" dxfId="5" priority="1">
      <x:formula>$E7="Überfällig"</x:formula>
    </x:cfRule>
    <x:cfRule type="expression" dxfId="6" priority="2">
      <x:formula>$E7="Bald fällig"</x:formula>
    </x:cfRule>
    <x:cfRule type="expression" dxfId="7" priority="3">
      <x:formula>$E7="Aktuell"</x:formula>
    </x:cfRule>
    <x:cfRule type="expression" dxfId="8" priority="4">
      <x:formula>$E7="Erledigt"</x:formula>
    </x:cfRule>
  </x:conditionalFormatting>
  <x:pageMargins left="0.3" right="0.3" top="0.45" bottom="0.45" header="0.2" footer="0.2"/>
  <x:pageSetup paperSize="9" orientation="landscape" fitToWidth="1" fitToHeight="0"/>
</x:worksheet>
</file>